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02" activeTab="0"/>
  </bookViews>
  <sheets>
    <sheet name="Lev2(OSP Rev)" sheetId="1" r:id="rId1"/>
    <sheet name="Glossary" sheetId="2" r:id="rId2"/>
  </sheets>
  <externalReferences>
    <externalReference r:id="rId5"/>
  </externalReferences>
  <definedNames/>
  <calcPr fullCalcOnLoad="1"/>
</workbook>
</file>

<file path=xl/sharedStrings.xml><?xml version="1.0" encoding="utf-8"?>
<sst xmlns="http://schemas.openxmlformats.org/spreadsheetml/2006/main" count="226" uniqueCount="100">
  <si>
    <t>TOTAL COSTS</t>
  </si>
  <si>
    <t>Variance</t>
  </si>
  <si>
    <t>Year 1 2002/03</t>
  </si>
  <si>
    <t>Year 2 2003/04</t>
  </si>
  <si>
    <t>Year 3 2004/05</t>
  </si>
  <si>
    <t>Year 4 2005/06</t>
  </si>
  <si>
    <t>Q1</t>
  </si>
  <si>
    <t>Q2</t>
  </si>
  <si>
    <t>Q3</t>
  </si>
  <si>
    <t>Q4</t>
  </si>
  <si>
    <t>Cashable savings</t>
  </si>
  <si>
    <t>FYTD (A)</t>
  </si>
  <si>
    <t>CTTD (A)</t>
  </si>
  <si>
    <t>Cumulative total</t>
  </si>
  <si>
    <t>TOTAL CASHABLE SAVINGS</t>
  </si>
  <si>
    <t>COSTS</t>
  </si>
  <si>
    <t>Expenditure on the acquisition, creation or enhancement of fixed assets, with a cost in excess of £5,000 and a life of more than a year.</t>
  </si>
  <si>
    <t>Expenditure to meet the continuing cost of services including wages and salaries and purchase of materials.</t>
  </si>
  <si>
    <t xml:space="preserve">Non-cashable </t>
  </si>
  <si>
    <t>(efficiency) savings</t>
  </si>
  <si>
    <t>Non-cashable saving</t>
  </si>
  <si>
    <t>Opportunity cost</t>
  </si>
  <si>
    <t>Capital cost</t>
  </si>
  <si>
    <t>Revenue cost</t>
  </si>
  <si>
    <t>Non-Financial Benefit</t>
  </si>
  <si>
    <t>BENEFITS</t>
  </si>
  <si>
    <t>Cashable saving</t>
  </si>
  <si>
    <t>Net cashable saving</t>
  </si>
  <si>
    <t>Total Non-Cashable Saving - Total Opportunity Cost</t>
  </si>
  <si>
    <t>FYTD (B)</t>
  </si>
  <si>
    <t>Rec1</t>
  </si>
  <si>
    <t>Rec2</t>
  </si>
  <si>
    <t>Rec3</t>
  </si>
  <si>
    <t>Rec4</t>
  </si>
  <si>
    <t>Rec5</t>
  </si>
  <si>
    <t>Rec6</t>
  </si>
  <si>
    <t>Rec7</t>
  </si>
  <si>
    <t>CTTD (B)</t>
  </si>
  <si>
    <t>Recommend-</t>
  </si>
  <si>
    <t xml:space="preserve">OPPORTUNITY </t>
  </si>
  <si>
    <t>COST</t>
  </si>
  <si>
    <t>TOTAL NON-CASHABLE SAVINGS</t>
  </si>
  <si>
    <t>Financial cost</t>
  </si>
  <si>
    <t>Total Cashable Saving - Total Financial Cost</t>
  </si>
  <si>
    <t xml:space="preserve">FINANCIAL </t>
  </si>
  <si>
    <t>Net non-cashable saving</t>
  </si>
  <si>
    <t>The income or benefit foregone as a result of carrying out a particular deicison, when resources are limited or when mutually exclusive projects are involved, e.g. is staff time is required to implement recommendations/reviews then this time can not be spent on other MPS work.</t>
  </si>
  <si>
    <t>Actual direct increase in budget required  to implement recommendation/review, e.g. actual increase of staff needed to perform a function, or increase in police overtime.</t>
  </si>
  <si>
    <t>Direct saving in budget achieved through the redeployment of financial resources or a reduction in the total resource requirement.</t>
  </si>
  <si>
    <t>Saving  achieved through an improvement in performance, but where financial resources are not released, i.e. those which are not immediately cashable but which lead to increased output, or avoid the need for additional expenditure in the longer term.</t>
  </si>
  <si>
    <t>Benefit derived from performance improvement that does not directly relate to a financial or efficiency saving.</t>
  </si>
  <si>
    <t>Financial Year to Date (Budgeted)</t>
  </si>
  <si>
    <t>Financial Year to Date (Actual)</t>
  </si>
  <si>
    <t>Cumulative Total to Date (Budgeted)</t>
  </si>
  <si>
    <t>Cumulative Total to Date (Actual)</t>
  </si>
  <si>
    <t>TOTAL COSTS OF CARRYING OUT REVIEW</t>
  </si>
  <si>
    <t>NET CASHABLE SAVING - Variance to date</t>
  </si>
  <si>
    <t>NET NON-CASHABLE SAVING - Variance to date</t>
  </si>
  <si>
    <t>Key non financial benefits</t>
  </si>
  <si>
    <t>Year 5 2005/06</t>
  </si>
  <si>
    <t>Current Performance</t>
  </si>
  <si>
    <t>Trend commentary</t>
  </si>
  <si>
    <t>Baseline performance</t>
  </si>
  <si>
    <t>Target/milestone</t>
  </si>
  <si>
    <t>Information not yet available</t>
  </si>
  <si>
    <t>action</t>
  </si>
  <si>
    <t>Year 1 2003/04</t>
  </si>
  <si>
    <t>Year 2 2004/05</t>
  </si>
  <si>
    <t>Year 3 2005/06</t>
  </si>
  <si>
    <t>Year 4 2006/07</t>
  </si>
  <si>
    <t>Year 5 2007/08</t>
  </si>
  <si>
    <t>Rec 8</t>
  </si>
  <si>
    <t>Rec 7</t>
  </si>
  <si>
    <t>Rec 9</t>
  </si>
  <si>
    <t>Rec 10</t>
  </si>
  <si>
    <t>Rec 11</t>
  </si>
  <si>
    <t>Rec 12</t>
  </si>
  <si>
    <t>Rec 13</t>
  </si>
  <si>
    <t>Annual assessments of op support units</t>
  </si>
  <si>
    <t>Increase transparency of TP tasking</t>
  </si>
  <si>
    <t>Include use of op support resources in BTCGs</t>
  </si>
  <si>
    <t>Raise community awareness re use of op support resources</t>
  </si>
  <si>
    <t>Measure activities and outcomes of op support units in most efficient way</t>
  </si>
  <si>
    <t>Assess benefits of further civilianisation</t>
  </si>
  <si>
    <t>Second trainee detectives to SCD</t>
  </si>
  <si>
    <t>Create 24/7 joint SCD/TP gateway</t>
  </si>
  <si>
    <t xml:space="preserve">Directly recruit experienced investigators </t>
  </si>
  <si>
    <t>Retain officers past retiral/increase People Bank</t>
  </si>
  <si>
    <t>Protocol req op support units to inform local BOCU about operations in their areas</t>
  </si>
  <si>
    <t>Increased analysis of Level 2 crime</t>
  </si>
  <si>
    <t>Evaluate impact on BOCU of Level 2 drugs init</t>
  </si>
  <si>
    <t>Rec8</t>
  </si>
  <si>
    <t>Rec9</t>
  </si>
  <si>
    <t>Rec10</t>
  </si>
  <si>
    <t>Rec11</t>
  </si>
  <si>
    <t>Rec12</t>
  </si>
  <si>
    <t>Rec13</t>
  </si>
  <si>
    <t>Ensuring that Operational Support units are focused on MPS priorities as defined by NIM.</t>
  </si>
  <si>
    <t>Retention of experienced officers on BOCUs.</t>
  </si>
  <si>
    <t>Improved MPS response to Level 2 crime.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</si>
</sst>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quot;£&quot;#,##0.00"/>
    <numFmt numFmtId="175" formatCode="&quot;£&quot;#,##0"/>
    <numFmt numFmtId="176" formatCode="&quot;Yes&quot;;&quot;Yes&quot;;&quot;No&quot;"/>
    <numFmt numFmtId="177" formatCode="&quot;True&quot;;&quot;True&quot;;&quot;False&quot;"/>
    <numFmt numFmtId="178" formatCode="&quot;On&quot;;&quot;On&quot;;&quot;Off&quot;"/>
  </numFmts>
  <fonts count="12">
    <font>
      <sz val="10"/>
      <name val="Arial"/>
      <family val="0"/>
    </font>
    <font>
      <b/>
      <u val="single"/>
      <sz val="10"/>
      <name val="Arial"/>
      <family val="2"/>
    </font>
    <font>
      <b/>
      <sz val="10"/>
      <name val="Arial"/>
      <family val="2"/>
    </font>
    <font>
      <b/>
      <sz val="11"/>
      <name val="Arial"/>
      <family val="2"/>
    </font>
    <font>
      <u val="single"/>
      <sz val="7.5"/>
      <color indexed="12"/>
      <name val="Arial"/>
      <family val="0"/>
    </font>
    <font>
      <u val="single"/>
      <sz val="7.5"/>
      <color indexed="36"/>
      <name val="Arial"/>
      <family val="0"/>
    </font>
    <font>
      <sz val="12"/>
      <name val="Arial"/>
      <family val="2"/>
    </font>
    <font>
      <b/>
      <sz val="12"/>
      <color indexed="12"/>
      <name val="Arial"/>
      <family val="2"/>
    </font>
    <font>
      <sz val="12"/>
      <color indexed="12"/>
      <name val="Arial"/>
      <family val="2"/>
    </font>
    <font>
      <b/>
      <u val="single"/>
      <sz val="12"/>
      <color indexed="12"/>
      <name val="Arial"/>
      <family val="2"/>
    </font>
    <font>
      <u val="single"/>
      <sz val="10"/>
      <color indexed="12"/>
      <name val="Arial"/>
      <family val="2"/>
    </font>
    <font>
      <sz val="11"/>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2" fillId="0" borderId="0" xfId="0" applyFont="1" applyBorder="1" applyAlignment="1">
      <alignment wrapText="1"/>
    </xf>
    <xf numFmtId="0" fontId="0" fillId="0" borderId="0" xfId="0" applyBorder="1" applyAlignment="1">
      <alignment wrapText="1"/>
    </xf>
    <xf numFmtId="0" fontId="3" fillId="0" borderId="0" xfId="0" applyFont="1" applyAlignment="1">
      <alignment wrapText="1"/>
    </xf>
    <xf numFmtId="0" fontId="0" fillId="0" borderId="0" xfId="0" applyBorder="1" applyAlignment="1">
      <alignment/>
    </xf>
    <xf numFmtId="0" fontId="0" fillId="0" borderId="0" xfId="0" applyFill="1" applyBorder="1" applyAlignment="1">
      <alignment wrapText="1"/>
    </xf>
    <xf numFmtId="0" fontId="0" fillId="0" borderId="1" xfId="0" applyBorder="1" applyAlignment="1">
      <alignment/>
    </xf>
    <xf numFmtId="0" fontId="0" fillId="0" borderId="2" xfId="0" applyBorder="1" applyAlignment="1">
      <alignment/>
    </xf>
    <xf numFmtId="7" fontId="2" fillId="0" borderId="0" xfId="0" applyNumberFormat="1" applyFont="1" applyBorder="1" applyAlignment="1">
      <alignment horizontal="center"/>
    </xf>
    <xf numFmtId="0" fontId="0" fillId="0" borderId="0" xfId="0" applyAlignment="1">
      <alignment horizontal="lef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2" borderId="1" xfId="0" applyFill="1" applyBorder="1" applyAlignment="1">
      <alignment/>
    </xf>
    <xf numFmtId="0" fontId="0" fillId="2" borderId="0" xfId="0" applyFill="1"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2" borderId="5" xfId="0" applyFill="1" applyBorder="1" applyAlignment="1">
      <alignment/>
    </xf>
    <xf numFmtId="0" fontId="0" fillId="2" borderId="3" xfId="0" applyFill="1" applyBorder="1" applyAlignment="1">
      <alignmen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3" xfId="0" applyBorder="1" applyAlignment="1">
      <alignment horizontal="left"/>
    </xf>
    <xf numFmtId="0" fontId="0" fillId="0" borderId="0" xfId="0" applyBorder="1" applyAlignment="1">
      <alignment horizontal="left"/>
    </xf>
    <xf numFmtId="0" fontId="2" fillId="0" borderId="0" xfId="0" applyFont="1" applyBorder="1" applyAlignment="1">
      <alignment horizontal="left" wrapText="1"/>
    </xf>
    <xf numFmtId="0" fontId="2" fillId="0" borderId="7" xfId="0" applyFont="1" applyBorder="1" applyAlignment="1">
      <alignment wrapText="1"/>
    </xf>
    <xf numFmtId="0" fontId="0" fillId="0" borderId="9" xfId="0" applyBorder="1" applyAlignment="1">
      <alignment horizontal="left"/>
    </xf>
    <xf numFmtId="0" fontId="0" fillId="0" borderId="2" xfId="0" applyBorder="1" applyAlignment="1">
      <alignment wrapText="1"/>
    </xf>
    <xf numFmtId="174" fontId="0" fillId="0" borderId="0" xfId="0" applyNumberFormat="1" applyBorder="1" applyAlignment="1">
      <alignment horizontal="left"/>
    </xf>
    <xf numFmtId="174" fontId="0" fillId="0" borderId="0" xfId="0" applyNumberFormat="1" applyBorder="1" applyAlignment="1">
      <alignment horizontal="righ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left" wrapText="1"/>
    </xf>
    <xf numFmtId="0" fontId="0" fillId="0" borderId="1" xfId="0" applyBorder="1" applyAlignment="1">
      <alignment vertical="top" wrapText="1"/>
    </xf>
    <xf numFmtId="0" fontId="10" fillId="0" borderId="7" xfId="20" applyFont="1" applyBorder="1" applyAlignment="1">
      <alignment horizontal="right"/>
    </xf>
    <xf numFmtId="0" fontId="10" fillId="0" borderId="6" xfId="20" applyFont="1" applyBorder="1" applyAlignment="1">
      <alignment horizontal="right"/>
    </xf>
    <xf numFmtId="175" fontId="0" fillId="0" borderId="1" xfId="0" applyNumberFormat="1" applyBorder="1" applyAlignment="1">
      <alignment horizontal="right"/>
    </xf>
    <xf numFmtId="175" fontId="0" fillId="0" borderId="0" xfId="0" applyNumberFormat="1" applyBorder="1" applyAlignment="1">
      <alignment horizontal="right"/>
    </xf>
    <xf numFmtId="175" fontId="0" fillId="0" borderId="2" xfId="0" applyNumberFormat="1" applyBorder="1" applyAlignment="1">
      <alignment horizontal="right"/>
    </xf>
    <xf numFmtId="175" fontId="0" fillId="0" borderId="6" xfId="0" applyNumberFormat="1" applyBorder="1" applyAlignment="1">
      <alignment horizontal="right"/>
    </xf>
    <xf numFmtId="175" fontId="0" fillId="0" borderId="8" xfId="0" applyNumberFormat="1" applyBorder="1" applyAlignment="1">
      <alignment horizontal="right"/>
    </xf>
    <xf numFmtId="175" fontId="0" fillId="0" borderId="7" xfId="0" applyNumberFormat="1" applyBorder="1" applyAlignment="1">
      <alignment horizontal="right"/>
    </xf>
    <xf numFmtId="0" fontId="0" fillId="0" borderId="6" xfId="0" applyBorder="1" applyAlignment="1">
      <alignment horizontal="left"/>
    </xf>
    <xf numFmtId="0" fontId="0" fillId="0" borderId="8" xfId="0" applyBorder="1" applyAlignment="1">
      <alignment horizontal="left"/>
    </xf>
    <xf numFmtId="0" fontId="0" fillId="0" borderId="0" xfId="0" applyBorder="1" applyAlignment="1">
      <alignment vertical="top" wrapText="1"/>
    </xf>
    <xf numFmtId="0" fontId="2" fillId="0" borderId="8" xfId="0" applyFont="1" applyBorder="1" applyAlignment="1">
      <alignment wrapText="1"/>
    </xf>
    <xf numFmtId="0" fontId="0" fillId="0" borderId="7" xfId="0" applyBorder="1" applyAlignment="1">
      <alignment horizontal="left"/>
    </xf>
    <xf numFmtId="0" fontId="0" fillId="0" borderId="1" xfId="0" applyFill="1" applyBorder="1" applyAlignment="1">
      <alignment vertical="top" wrapText="1"/>
    </xf>
    <xf numFmtId="0" fontId="0" fillId="2" borderId="2" xfId="0" applyFill="1" applyBorder="1" applyAlignment="1">
      <alignment/>
    </xf>
    <xf numFmtId="0" fontId="0" fillId="0" borderId="10" xfId="0" applyFill="1" applyBorder="1" applyAlignment="1">
      <alignment vertical="top" wrapText="1"/>
    </xf>
    <xf numFmtId="7" fontId="2" fillId="0" borderId="3" xfId="0" applyNumberFormat="1" applyFont="1" applyBorder="1" applyAlignment="1">
      <alignment horizontal="center"/>
    </xf>
    <xf numFmtId="0" fontId="0" fillId="0" borderId="2" xfId="0" applyFont="1" applyBorder="1" applyAlignment="1">
      <alignment wrapText="1"/>
    </xf>
    <xf numFmtId="0" fontId="0" fillId="0" borderId="4" xfId="0" applyFont="1" applyBorder="1" applyAlignment="1">
      <alignment wrapText="1"/>
    </xf>
    <xf numFmtId="0" fontId="0" fillId="0" borderId="1" xfId="0" applyFill="1" applyBorder="1" applyAlignment="1">
      <alignment/>
    </xf>
    <xf numFmtId="0" fontId="0" fillId="0" borderId="0" xfId="0" applyFill="1" applyBorder="1" applyAlignment="1">
      <alignment/>
    </xf>
    <xf numFmtId="0" fontId="0" fillId="2" borderId="4" xfId="0" applyFill="1" applyBorder="1" applyAlignment="1">
      <alignment/>
    </xf>
    <xf numFmtId="0" fontId="0" fillId="3" borderId="8" xfId="0" applyFill="1" applyBorder="1" applyAlignment="1">
      <alignment horizontal="center"/>
    </xf>
    <xf numFmtId="0" fontId="3" fillId="3" borderId="10" xfId="0" applyFont="1" applyFill="1" applyBorder="1" applyAlignment="1">
      <alignment/>
    </xf>
    <xf numFmtId="0" fontId="0" fillId="3" borderId="6" xfId="0" applyFill="1" applyBorder="1" applyAlignment="1">
      <alignment horizontal="center"/>
    </xf>
    <xf numFmtId="0" fontId="0" fillId="3" borderId="7" xfId="0" applyFill="1" applyBorder="1" applyAlignment="1">
      <alignment horizontal="center"/>
    </xf>
    <xf numFmtId="0" fontId="0" fillId="3" borderId="4" xfId="0" applyFont="1" applyFill="1" applyBorder="1" applyAlignment="1">
      <alignment horizontal="left"/>
    </xf>
    <xf numFmtId="0" fontId="3" fillId="3" borderId="0" xfId="0" applyFont="1" applyFill="1" applyAlignment="1">
      <alignment horizontal="left" wrapText="1"/>
    </xf>
    <xf numFmtId="0" fontId="0" fillId="0" borderId="6" xfId="0" applyBorder="1" applyAlignment="1">
      <alignment horizontal="left"/>
    </xf>
    <xf numFmtId="0" fontId="0" fillId="0" borderId="8" xfId="0" applyBorder="1" applyAlignment="1">
      <alignment horizontal="left"/>
    </xf>
    <xf numFmtId="6" fontId="0" fillId="0" borderId="6" xfId="0" applyNumberFormat="1" applyBorder="1" applyAlignment="1">
      <alignment horizontal="right"/>
    </xf>
    <xf numFmtId="0" fontId="0" fillId="0" borderId="8" xfId="0" applyBorder="1" applyAlignment="1">
      <alignment horizontal="right"/>
    </xf>
    <xf numFmtId="175" fontId="0" fillId="0" borderId="5" xfId="0" applyNumberFormat="1" applyBorder="1" applyAlignment="1">
      <alignment horizontal="center" vertical="center" wrapText="1"/>
    </xf>
    <xf numFmtId="175" fontId="0" fillId="0" borderId="11" xfId="0" applyNumberFormat="1" applyBorder="1" applyAlignment="1">
      <alignment horizontal="center" vertical="center" wrapText="1"/>
    </xf>
    <xf numFmtId="0" fontId="0" fillId="0" borderId="10"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175" fontId="0" fillId="0" borderId="6" xfId="0" applyNumberFormat="1" applyBorder="1" applyAlignment="1">
      <alignment horizontal="center" vertical="center" wrapText="1"/>
    </xf>
    <xf numFmtId="175" fontId="0" fillId="0" borderId="8" xfId="0" applyNumberFormat="1" applyBorder="1" applyAlignment="1">
      <alignment horizontal="center" vertical="center" wrapText="1"/>
    </xf>
    <xf numFmtId="175" fontId="0" fillId="0" borderId="6" xfId="0" applyNumberFormat="1" applyBorder="1" applyAlignment="1">
      <alignment horizontal="right"/>
    </xf>
    <xf numFmtId="175" fontId="0" fillId="0" borderId="8" xfId="0" applyNumberFormat="1" applyBorder="1" applyAlignment="1">
      <alignment horizontal="right"/>
    </xf>
    <xf numFmtId="0" fontId="2" fillId="3" borderId="12" xfId="0" applyFont="1" applyFill="1" applyBorder="1" applyAlignment="1">
      <alignment horizontal="left" wrapText="1"/>
    </xf>
    <xf numFmtId="0" fontId="0" fillId="0" borderId="13" xfId="0" applyBorder="1" applyAlignment="1">
      <alignment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1" fillId="3" borderId="5" xfId="0" applyFont="1" applyFill="1" applyBorder="1" applyAlignment="1">
      <alignment horizontal="left" wrapText="1"/>
    </xf>
    <xf numFmtId="0" fontId="1" fillId="3" borderId="11" xfId="0" applyFont="1" applyFill="1" applyBorder="1" applyAlignment="1">
      <alignment horizontal="left" wrapText="1"/>
    </xf>
    <xf numFmtId="0" fontId="1" fillId="3" borderId="10" xfId="0" applyFont="1" applyFill="1" applyBorder="1" applyAlignment="1">
      <alignment horizontal="left" wrapText="1"/>
    </xf>
    <xf numFmtId="0" fontId="1" fillId="3" borderId="4" xfId="0" applyFont="1" applyFill="1" applyBorder="1" applyAlignment="1">
      <alignment horizontal="left" wrapText="1"/>
    </xf>
    <xf numFmtId="175" fontId="0" fillId="0" borderId="5" xfId="0" applyNumberFormat="1" applyBorder="1" applyAlignment="1">
      <alignment horizontal="right"/>
    </xf>
    <xf numFmtId="175" fontId="0" fillId="0" borderId="11" xfId="0" applyNumberFormat="1" applyBorder="1" applyAlignment="1">
      <alignment horizontal="right"/>
    </xf>
    <xf numFmtId="0" fontId="2" fillId="3" borderId="10" xfId="0" applyFont="1" applyFill="1" applyBorder="1" applyAlignment="1">
      <alignment horizontal="left"/>
    </xf>
    <xf numFmtId="0" fontId="11" fillId="3" borderId="4" xfId="0" applyFont="1" applyFill="1" applyBorder="1" applyAlignment="1">
      <alignment/>
    </xf>
    <xf numFmtId="0" fontId="3" fillId="3" borderId="5" xfId="0" applyFont="1" applyFill="1" applyBorder="1" applyAlignment="1">
      <alignment wrapText="1"/>
    </xf>
    <xf numFmtId="0" fontId="3" fillId="3" borderId="11" xfId="0" applyFont="1" applyFill="1" applyBorder="1" applyAlignment="1">
      <alignment wrapText="1"/>
    </xf>
    <xf numFmtId="0" fontId="3" fillId="3" borderId="5" xfId="0" applyFont="1" applyFill="1" applyBorder="1" applyAlignment="1">
      <alignment horizontal="left" wrapText="1"/>
    </xf>
    <xf numFmtId="0" fontId="3" fillId="3" borderId="11" xfId="0" applyFont="1" applyFill="1" applyBorder="1" applyAlignment="1">
      <alignment horizontal="left" wrapText="1"/>
    </xf>
    <xf numFmtId="0" fontId="3" fillId="3" borderId="10" xfId="0" applyFont="1" applyFill="1" applyBorder="1" applyAlignment="1">
      <alignment horizontal="left"/>
    </xf>
    <xf numFmtId="0" fontId="3" fillId="3" borderId="4" xfId="0" applyFont="1" applyFill="1" applyBorder="1" applyAlignment="1">
      <alignment horizontal="left"/>
    </xf>
    <xf numFmtId="0" fontId="0" fillId="3" borderId="5"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175" fontId="0" fillId="0" borderId="5" xfId="0" applyNumberFormat="1" applyBorder="1" applyAlignment="1">
      <alignment horizontal="center"/>
    </xf>
    <xf numFmtId="175" fontId="0" fillId="0" borderId="11" xfId="0" applyNumberFormat="1" applyBorder="1" applyAlignment="1">
      <alignment horizontal="center"/>
    </xf>
    <xf numFmtId="175" fontId="0" fillId="0" borderId="14" xfId="0" applyNumberFormat="1" applyBorder="1" applyAlignment="1">
      <alignment horizontal="right"/>
    </xf>
    <xf numFmtId="0" fontId="0" fillId="0" borderId="14" xfId="0" applyBorder="1" applyAlignment="1">
      <alignment horizontal="right"/>
    </xf>
    <xf numFmtId="0" fontId="2" fillId="3" borderId="5" xfId="0" applyFont="1" applyFill="1" applyBorder="1" applyAlignment="1">
      <alignment horizontal="left" wrapText="1"/>
    </xf>
    <xf numFmtId="0" fontId="2" fillId="3" borderId="11" xfId="0" applyFont="1" applyFill="1" applyBorder="1" applyAlignment="1">
      <alignment horizontal="left" wrapText="1"/>
    </xf>
    <xf numFmtId="0" fontId="1" fillId="3" borderId="5"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4" xfId="0" applyFont="1" applyFill="1" applyBorder="1" applyAlignment="1">
      <alignment horizontal="left" vertical="top" wrapText="1"/>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2" fillId="3" borderId="5" xfId="0" applyFont="1" applyFill="1" applyBorder="1" applyAlignment="1">
      <alignment horizontal="left" vertical="top" wrapText="1"/>
    </xf>
    <xf numFmtId="0" fontId="2" fillId="3" borderId="9" xfId="0" applyFont="1" applyFill="1"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3" xfId="0" applyBorder="1" applyAlignment="1">
      <alignment wrapText="1"/>
    </xf>
    <xf numFmtId="0" fontId="0" fillId="0" borderId="5"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9" xfId="0" applyBorder="1" applyAlignment="1">
      <alignment vertical="top"/>
    </xf>
    <xf numFmtId="0" fontId="0" fillId="0" borderId="11" xfId="0" applyBorder="1" applyAlignment="1">
      <alignment vertical="top"/>
    </xf>
    <xf numFmtId="0" fontId="0" fillId="0" borderId="0" xfId="0" applyBorder="1" applyAlignment="1">
      <alignment vertical="top" wrapText="1"/>
    </xf>
    <xf numFmtId="0" fontId="0" fillId="0" borderId="0" xfId="0"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14"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56</xdr:row>
      <xdr:rowOff>0</xdr:rowOff>
    </xdr:from>
    <xdr:to>
      <xdr:col>18</xdr:col>
      <xdr:colOff>190500</xdr:colOff>
      <xdr:row>56</xdr:row>
      <xdr:rowOff>142875</xdr:rowOff>
    </xdr:to>
    <xdr:pic>
      <xdr:nvPicPr>
        <xdr:cNvPr id="1" name="Picture 1" hidden="1"/>
        <xdr:cNvPicPr preferRelativeResize="1">
          <a:picLocks noChangeAspect="1"/>
        </xdr:cNvPicPr>
      </xdr:nvPicPr>
      <xdr:blipFill>
        <a:blip r:embed="rId1"/>
        <a:stretch>
          <a:fillRect/>
        </a:stretch>
      </xdr:blipFill>
      <xdr:spPr>
        <a:xfrm>
          <a:off x="9829800" y="10020300"/>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622894\Local%20Settings\Temporary%20Internet%20Files\OLKEF\OSP%20costs%20and%20benefits%20reporting%20full%20vsn%20-%20May%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v1"/>
      <sheetName val="Lev3(OSP1)"/>
      <sheetName val="Lev3(OSP2)"/>
      <sheetName val="Lev3(OSP3)"/>
      <sheetName val="Lev3(OSP4)"/>
      <sheetName val="Lev3(OSP5)"/>
      <sheetName val="Lev3(OSP6)"/>
      <sheetName val="Lev3(OSP7)"/>
      <sheetName val="Lev3(OSP8)"/>
      <sheetName val="Lev3(OSP9)"/>
      <sheetName val="Lev3(OSP10)"/>
      <sheetName val="Lev3(OSP11)"/>
      <sheetName val="Lev3(OSP12)"/>
      <sheetName val="Lev3(OSP13)"/>
      <sheetName val="Lev3(NF Benefits)"/>
    </sheetNames>
    <sheetDataSet>
      <sheetData sheetId="1">
        <row r="17">
          <cell r="E17">
            <v>0</v>
          </cell>
          <cell r="F17">
            <v>0</v>
          </cell>
        </row>
        <row r="26">
          <cell r="E26">
            <v>0</v>
          </cell>
          <cell r="F26">
            <v>0</v>
          </cell>
        </row>
        <row r="36">
          <cell r="E36">
            <v>0</v>
          </cell>
          <cell r="F36">
            <v>0</v>
          </cell>
        </row>
      </sheetData>
      <sheetData sheetId="2">
        <row r="17">
          <cell r="F17">
            <v>0</v>
          </cell>
        </row>
        <row r="26">
          <cell r="E26">
            <v>0</v>
          </cell>
          <cell r="F26">
            <v>0</v>
          </cell>
        </row>
        <row r="36">
          <cell r="E36">
            <v>0</v>
          </cell>
        </row>
      </sheetData>
      <sheetData sheetId="3">
        <row r="17">
          <cell r="E17">
            <v>0</v>
          </cell>
          <cell r="F17">
            <v>0</v>
          </cell>
        </row>
        <row r="26">
          <cell r="E26">
            <v>0</v>
          </cell>
          <cell r="F26">
            <v>0</v>
          </cell>
        </row>
        <row r="36">
          <cell r="E36">
            <v>0</v>
          </cell>
          <cell r="F36">
            <v>0</v>
          </cell>
        </row>
      </sheetData>
      <sheetData sheetId="4">
        <row r="17">
          <cell r="E17">
            <v>0</v>
          </cell>
          <cell r="F17">
            <v>0</v>
          </cell>
        </row>
        <row r="26">
          <cell r="E26">
            <v>0</v>
          </cell>
          <cell r="F26">
            <v>0</v>
          </cell>
        </row>
        <row r="36">
          <cell r="E36">
            <v>0</v>
          </cell>
          <cell r="F36">
            <v>0</v>
          </cell>
        </row>
      </sheetData>
      <sheetData sheetId="5">
        <row r="17">
          <cell r="E17">
            <v>0</v>
          </cell>
          <cell r="F17">
            <v>0</v>
          </cell>
        </row>
        <row r="26">
          <cell r="E26">
            <v>0</v>
          </cell>
          <cell r="F26">
            <v>0</v>
          </cell>
        </row>
        <row r="36">
          <cell r="E36">
            <v>0</v>
          </cell>
          <cell r="F36">
            <v>0</v>
          </cell>
        </row>
      </sheetData>
      <sheetData sheetId="6">
        <row r="17">
          <cell r="E17">
            <v>0</v>
          </cell>
          <cell r="F17">
            <v>0</v>
          </cell>
        </row>
        <row r="26">
          <cell r="E26">
            <v>0</v>
          </cell>
          <cell r="F26">
            <v>0</v>
          </cell>
        </row>
        <row r="36">
          <cell r="E36">
            <v>0</v>
          </cell>
          <cell r="F36">
            <v>0</v>
          </cell>
        </row>
      </sheetData>
      <sheetData sheetId="7">
        <row r="17">
          <cell r="F17">
            <v>0</v>
          </cell>
        </row>
        <row r="26">
          <cell r="F26">
            <v>0</v>
          </cell>
        </row>
        <row r="36">
          <cell r="E36">
            <v>0</v>
          </cell>
          <cell r="F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106"/>
  <sheetViews>
    <sheetView tabSelected="1" view="pageBreakPreview" zoomScale="60" workbookViewId="0" topLeftCell="A1">
      <selection activeCell="M32" sqref="M32:N32"/>
    </sheetView>
  </sheetViews>
  <sheetFormatPr defaultColWidth="9.140625" defaultRowHeight="12.75"/>
  <cols>
    <col min="1" max="1" width="3.00390625" style="0" bestFit="1" customWidth="1"/>
    <col min="2" max="2" width="41.140625" style="0" customWidth="1"/>
    <col min="3" max="3" width="6.57421875" style="0" customWidth="1"/>
    <col min="4" max="4" width="4.7109375" style="0" customWidth="1"/>
    <col min="5" max="22" width="6.57421875" style="0" customWidth="1"/>
    <col min="23" max="23" width="11.140625" style="0" bestFit="1" customWidth="1"/>
    <col min="24" max="24" width="9.57421875" style="0" bestFit="1" customWidth="1"/>
    <col min="25" max="25" width="11.8515625" style="0" bestFit="1" customWidth="1"/>
  </cols>
  <sheetData>
    <row r="1" spans="1:22" ht="12.75">
      <c r="A1" s="106" t="s">
        <v>38</v>
      </c>
      <c r="B1" s="107"/>
      <c r="C1" s="62" t="s">
        <v>66</v>
      </c>
      <c r="D1" s="63"/>
      <c r="E1" s="63"/>
      <c r="F1" s="60"/>
      <c r="G1" s="62" t="s">
        <v>67</v>
      </c>
      <c r="H1" s="63"/>
      <c r="I1" s="63"/>
      <c r="J1" s="60"/>
      <c r="K1" s="63" t="s">
        <v>68</v>
      </c>
      <c r="L1" s="63"/>
      <c r="M1" s="63"/>
      <c r="N1" s="63"/>
      <c r="O1" s="62" t="s">
        <v>69</v>
      </c>
      <c r="P1" s="63"/>
      <c r="Q1" s="63"/>
      <c r="R1" s="60"/>
      <c r="S1" s="62" t="s">
        <v>70</v>
      </c>
      <c r="T1" s="63"/>
      <c r="U1" s="63"/>
      <c r="V1" s="60"/>
    </row>
    <row r="2" spans="1:22" ht="12.75">
      <c r="A2" s="91" t="s">
        <v>65</v>
      </c>
      <c r="B2" s="64"/>
      <c r="C2" s="16" t="s">
        <v>6</v>
      </c>
      <c r="D2" s="17" t="s">
        <v>7</v>
      </c>
      <c r="E2" s="17" t="s">
        <v>8</v>
      </c>
      <c r="F2" s="18" t="s">
        <v>9</v>
      </c>
      <c r="G2" s="16" t="s">
        <v>6</v>
      </c>
      <c r="H2" s="17" t="s">
        <v>7</v>
      </c>
      <c r="I2" s="17" t="s">
        <v>8</v>
      </c>
      <c r="J2" s="18" t="s">
        <v>9</v>
      </c>
      <c r="K2" s="17" t="s">
        <v>6</v>
      </c>
      <c r="L2" s="17" t="s">
        <v>7</v>
      </c>
      <c r="M2" s="17" t="s">
        <v>8</v>
      </c>
      <c r="N2" s="17" t="s">
        <v>9</v>
      </c>
      <c r="O2" s="16" t="s">
        <v>6</v>
      </c>
      <c r="P2" s="17" t="s">
        <v>7</v>
      </c>
      <c r="Q2" s="17" t="s">
        <v>8</v>
      </c>
      <c r="R2" s="18" t="s">
        <v>9</v>
      </c>
      <c r="S2" s="16" t="s">
        <v>6</v>
      </c>
      <c r="T2" s="17" t="s">
        <v>7</v>
      </c>
      <c r="U2" s="17" t="s">
        <v>8</v>
      </c>
      <c r="V2" s="18" t="s">
        <v>9</v>
      </c>
    </row>
    <row r="3" spans="1:22" ht="12.75">
      <c r="A3" s="37">
        <v>1</v>
      </c>
      <c r="B3" s="2" t="s">
        <v>78</v>
      </c>
      <c r="C3" s="57"/>
      <c r="D3" s="58"/>
      <c r="E3" s="15"/>
      <c r="F3" s="15"/>
      <c r="G3" s="19"/>
      <c r="H3" s="15"/>
      <c r="I3" s="4"/>
      <c r="J3" s="4"/>
      <c r="K3" s="12"/>
      <c r="L3" s="4"/>
      <c r="M3" s="4"/>
      <c r="N3" s="4"/>
      <c r="O3" s="6"/>
      <c r="P3" s="4"/>
      <c r="Q3" s="4"/>
      <c r="R3" s="7"/>
      <c r="S3" s="6"/>
      <c r="T3" s="4"/>
      <c r="U3" s="4"/>
      <c r="V3" s="7"/>
    </row>
    <row r="4" spans="1:22" ht="12.75">
      <c r="A4" s="37">
        <v>2</v>
      </c>
      <c r="B4" s="48" t="s">
        <v>85</v>
      </c>
      <c r="C4" s="6"/>
      <c r="D4" s="58"/>
      <c r="E4" s="15"/>
      <c r="F4" s="15"/>
      <c r="G4" s="14"/>
      <c r="H4" s="15"/>
      <c r="I4" s="4"/>
      <c r="J4" s="4"/>
      <c r="K4" s="6"/>
      <c r="L4" s="4"/>
      <c r="M4" s="4"/>
      <c r="N4" s="4"/>
      <c r="O4" s="6"/>
      <c r="P4" s="4"/>
      <c r="Q4" s="4"/>
      <c r="R4" s="7"/>
      <c r="S4" s="6"/>
      <c r="T4" s="4"/>
      <c r="U4" s="4"/>
      <c r="V4" s="7"/>
    </row>
    <row r="5" spans="1:22" ht="12.75">
      <c r="A5" s="37">
        <v>3</v>
      </c>
      <c r="B5" s="2" t="s">
        <v>79</v>
      </c>
      <c r="C5" s="57"/>
      <c r="D5" s="58"/>
      <c r="E5" s="15"/>
      <c r="F5" s="15"/>
      <c r="G5" s="6"/>
      <c r="H5" s="4"/>
      <c r="I5" s="4"/>
      <c r="J5" s="4"/>
      <c r="K5" s="6"/>
      <c r="L5" s="4"/>
      <c r="M5" s="4"/>
      <c r="N5" s="4"/>
      <c r="O5" s="6"/>
      <c r="P5" s="4"/>
      <c r="Q5" s="4"/>
      <c r="R5" s="7"/>
      <c r="S5" s="6"/>
      <c r="T5" s="4"/>
      <c r="U5" s="4"/>
      <c r="V5" s="7"/>
    </row>
    <row r="6" spans="1:22" ht="25.5">
      <c r="A6" s="37">
        <v>4</v>
      </c>
      <c r="B6" s="5" t="s">
        <v>88</v>
      </c>
      <c r="C6" s="6"/>
      <c r="D6" s="4"/>
      <c r="E6" s="15"/>
      <c r="F6" s="15"/>
      <c r="G6" s="14"/>
      <c r="H6" s="4"/>
      <c r="I6" s="4"/>
      <c r="J6" s="4"/>
      <c r="K6" s="6"/>
      <c r="L6" s="4"/>
      <c r="M6" s="4"/>
      <c r="N6" s="4"/>
      <c r="O6" s="6"/>
      <c r="P6" s="4"/>
      <c r="Q6" s="4"/>
      <c r="R6" s="7"/>
      <c r="S6" s="6"/>
      <c r="T6" s="4"/>
      <c r="U6" s="4"/>
      <c r="V6" s="7"/>
    </row>
    <row r="7" spans="1:22" ht="12.75">
      <c r="A7" s="37">
        <v>5</v>
      </c>
      <c r="B7" s="2" t="s">
        <v>80</v>
      </c>
      <c r="C7" s="6"/>
      <c r="D7" s="4"/>
      <c r="E7" s="15"/>
      <c r="F7" s="15"/>
      <c r="G7" s="14"/>
      <c r="H7" s="58"/>
      <c r="I7" s="58"/>
      <c r="J7" s="58"/>
      <c r="K7" s="57"/>
      <c r="L7" s="58"/>
      <c r="M7" s="58"/>
      <c r="N7" s="58"/>
      <c r="O7" s="6"/>
      <c r="P7" s="4"/>
      <c r="Q7" s="4"/>
      <c r="R7" s="7"/>
      <c r="S7" s="6"/>
      <c r="T7" s="4"/>
      <c r="U7" s="4"/>
      <c r="V7" s="7"/>
    </row>
    <row r="8" spans="1:22" ht="25.5">
      <c r="A8" s="37">
        <v>6</v>
      </c>
      <c r="B8" s="2" t="s">
        <v>81</v>
      </c>
      <c r="C8" s="6"/>
      <c r="D8" s="4"/>
      <c r="E8" s="15"/>
      <c r="F8" s="15"/>
      <c r="G8" s="14"/>
      <c r="H8" s="58"/>
      <c r="I8" s="58"/>
      <c r="J8" s="58"/>
      <c r="K8" s="6"/>
      <c r="L8" s="4"/>
      <c r="M8" s="4"/>
      <c r="N8" s="4"/>
      <c r="O8" s="6"/>
      <c r="P8" s="4"/>
      <c r="Q8" s="4"/>
      <c r="R8" s="7"/>
      <c r="S8" s="6"/>
      <c r="T8" s="4"/>
      <c r="U8" s="4"/>
      <c r="V8" s="7"/>
    </row>
    <row r="9" spans="1:22" ht="25.5">
      <c r="A9" s="48">
        <v>7</v>
      </c>
      <c r="B9" s="29" t="s">
        <v>82</v>
      </c>
      <c r="C9" s="4"/>
      <c r="D9" s="4"/>
      <c r="E9" s="15"/>
      <c r="F9" s="52"/>
      <c r="G9" s="15"/>
      <c r="H9" s="15"/>
      <c r="I9" s="15"/>
      <c r="J9" s="7"/>
      <c r="K9" s="4"/>
      <c r="L9" s="4"/>
      <c r="M9" s="4"/>
      <c r="N9" s="7"/>
      <c r="O9" s="4"/>
      <c r="P9" s="4"/>
      <c r="Q9" s="4"/>
      <c r="R9" s="7"/>
      <c r="S9" s="4"/>
      <c r="T9" s="4"/>
      <c r="U9" s="4"/>
      <c r="V9" s="7"/>
    </row>
    <row r="10" spans="1:23" ht="13.5" customHeight="1">
      <c r="A10" s="51">
        <v>8</v>
      </c>
      <c r="B10" s="7" t="s">
        <v>87</v>
      </c>
      <c r="C10" s="4"/>
      <c r="D10" s="4"/>
      <c r="E10" s="15"/>
      <c r="F10" s="52"/>
      <c r="G10" s="15"/>
      <c r="H10" s="15"/>
      <c r="I10" s="4"/>
      <c r="J10" s="7"/>
      <c r="K10" s="4"/>
      <c r="N10" s="7"/>
      <c r="O10" s="4"/>
      <c r="P10" s="4"/>
      <c r="Q10" s="4"/>
      <c r="R10" s="7"/>
      <c r="S10" s="4"/>
      <c r="T10" s="4"/>
      <c r="U10" s="4"/>
      <c r="V10" s="7"/>
      <c r="W10" s="4"/>
    </row>
    <row r="11" spans="1:23" ht="12.75">
      <c r="A11" s="51">
        <v>9</v>
      </c>
      <c r="B11" s="55" t="s">
        <v>83</v>
      </c>
      <c r="C11" s="8"/>
      <c r="D11" s="8"/>
      <c r="E11" s="15"/>
      <c r="F11" s="52"/>
      <c r="G11" s="15"/>
      <c r="H11" s="15"/>
      <c r="I11" s="4"/>
      <c r="J11" s="7"/>
      <c r="K11" s="4"/>
      <c r="N11" s="7"/>
      <c r="O11" s="4"/>
      <c r="P11" s="4"/>
      <c r="Q11" s="4"/>
      <c r="R11" s="7"/>
      <c r="S11" s="4"/>
      <c r="T11" s="4"/>
      <c r="U11" s="4"/>
      <c r="V11" s="7"/>
      <c r="W11" s="4"/>
    </row>
    <row r="12" spans="1:23" ht="12.75">
      <c r="A12" s="51">
        <v>10</v>
      </c>
      <c r="B12" s="55" t="s">
        <v>84</v>
      </c>
      <c r="C12" s="8"/>
      <c r="D12" s="8"/>
      <c r="E12" s="15"/>
      <c r="F12" s="52"/>
      <c r="G12" s="15"/>
      <c r="H12" s="15"/>
      <c r="I12" s="4"/>
      <c r="J12" s="7"/>
      <c r="K12" s="4"/>
      <c r="N12" s="7"/>
      <c r="O12" s="4"/>
      <c r="P12" s="4"/>
      <c r="Q12" s="4"/>
      <c r="R12" s="7"/>
      <c r="S12" s="4"/>
      <c r="T12" s="4"/>
      <c r="U12" s="4"/>
      <c r="V12" s="7"/>
      <c r="W12" s="4"/>
    </row>
    <row r="13" spans="1:23" ht="12.75">
      <c r="A13" s="51">
        <v>11</v>
      </c>
      <c r="B13" s="55" t="s">
        <v>86</v>
      </c>
      <c r="C13" s="8"/>
      <c r="D13" s="8"/>
      <c r="E13" s="15"/>
      <c r="F13" s="52"/>
      <c r="G13" s="15"/>
      <c r="H13" s="15"/>
      <c r="I13" s="4"/>
      <c r="J13" s="7"/>
      <c r="K13" s="4"/>
      <c r="N13" s="7"/>
      <c r="O13" s="4"/>
      <c r="P13" s="4"/>
      <c r="Q13" s="4"/>
      <c r="R13" s="7"/>
      <c r="S13" s="4"/>
      <c r="T13" s="4"/>
      <c r="U13" s="4"/>
      <c r="V13" s="7"/>
      <c r="W13" s="4"/>
    </row>
    <row r="14" spans="1:23" ht="12.75">
      <c r="A14" s="51">
        <v>12</v>
      </c>
      <c r="B14" s="55" t="s">
        <v>89</v>
      </c>
      <c r="C14" s="8"/>
      <c r="D14" s="8"/>
      <c r="E14" s="15"/>
      <c r="F14" s="52"/>
      <c r="G14" s="4"/>
      <c r="H14" s="4"/>
      <c r="I14" s="4"/>
      <c r="J14" s="7"/>
      <c r="K14" s="4"/>
      <c r="N14" s="7"/>
      <c r="O14" s="4"/>
      <c r="P14" s="4"/>
      <c r="Q14" s="4"/>
      <c r="R14" s="7"/>
      <c r="S14" s="4"/>
      <c r="T14" s="4"/>
      <c r="U14" s="4"/>
      <c r="V14" s="7"/>
      <c r="W14" s="4"/>
    </row>
    <row r="15" spans="1:23" ht="12.75">
      <c r="A15" s="53">
        <v>13</v>
      </c>
      <c r="B15" s="56" t="s">
        <v>90</v>
      </c>
      <c r="C15" s="54"/>
      <c r="D15" s="54"/>
      <c r="E15" s="20"/>
      <c r="F15" s="59"/>
      <c r="G15" s="20"/>
      <c r="H15" s="20"/>
      <c r="I15" s="20"/>
      <c r="J15" s="59"/>
      <c r="K15" s="20"/>
      <c r="L15" s="10"/>
      <c r="M15" s="10"/>
      <c r="N15" s="11"/>
      <c r="O15" s="10"/>
      <c r="P15" s="10"/>
      <c r="Q15" s="10"/>
      <c r="R15" s="11"/>
      <c r="S15" s="10"/>
      <c r="T15" s="10"/>
      <c r="U15" s="10"/>
      <c r="V15" s="11"/>
      <c r="W15" s="4"/>
    </row>
    <row r="16" spans="1:4" s="4" customFormat="1" ht="12.75">
      <c r="A16" s="51"/>
      <c r="B16" s="8"/>
      <c r="C16" s="8"/>
      <c r="D16" s="8"/>
    </row>
    <row r="17" spans="1:4" s="4" customFormat="1" ht="15">
      <c r="A17" s="65" t="s">
        <v>15</v>
      </c>
      <c r="B17" s="65"/>
      <c r="C17" s="8"/>
      <c r="D17" s="8"/>
    </row>
    <row r="18" spans="2:4" s="4" customFormat="1" ht="12.75">
      <c r="B18" s="8"/>
      <c r="C18" s="8"/>
      <c r="D18" s="8"/>
    </row>
    <row r="19" spans="1:25" ht="15">
      <c r="A19" s="95" t="s">
        <v>44</v>
      </c>
      <c r="B19" s="96"/>
      <c r="C19" s="62" t="s">
        <v>66</v>
      </c>
      <c r="D19" s="63"/>
      <c r="E19" s="63"/>
      <c r="F19" s="60"/>
      <c r="G19" s="62" t="s">
        <v>67</v>
      </c>
      <c r="H19" s="63"/>
      <c r="I19" s="63"/>
      <c r="J19" s="60"/>
      <c r="K19" s="63" t="s">
        <v>68</v>
      </c>
      <c r="L19" s="63"/>
      <c r="M19" s="63"/>
      <c r="N19" s="63"/>
      <c r="O19" s="62" t="s">
        <v>69</v>
      </c>
      <c r="P19" s="63"/>
      <c r="Q19" s="63"/>
      <c r="R19" s="60"/>
      <c r="S19" s="62" t="s">
        <v>70</v>
      </c>
      <c r="T19" s="63"/>
      <c r="U19" s="63"/>
      <c r="V19" s="60"/>
      <c r="W19" s="62" t="s">
        <v>13</v>
      </c>
      <c r="X19" s="63"/>
      <c r="Y19" s="60"/>
    </row>
    <row r="20" spans="1:25" ht="15">
      <c r="A20" s="97" t="s">
        <v>40</v>
      </c>
      <c r="B20" s="98"/>
      <c r="C20" s="21"/>
      <c r="D20" s="38" t="s">
        <v>29</v>
      </c>
      <c r="E20" s="21"/>
      <c r="F20" s="38" t="s">
        <v>11</v>
      </c>
      <c r="G20" s="21"/>
      <c r="H20" s="22" t="s">
        <v>29</v>
      </c>
      <c r="I20" s="21"/>
      <c r="J20" s="22" t="s">
        <v>11</v>
      </c>
      <c r="K20" s="21"/>
      <c r="L20" s="22" t="s">
        <v>29</v>
      </c>
      <c r="M20" s="21"/>
      <c r="N20" s="22" t="s">
        <v>11</v>
      </c>
      <c r="O20" s="21"/>
      <c r="P20" s="22" t="s">
        <v>29</v>
      </c>
      <c r="Q20" s="21"/>
      <c r="R20" s="22" t="s">
        <v>11</v>
      </c>
      <c r="S20" s="21"/>
      <c r="T20" s="22" t="s">
        <v>29</v>
      </c>
      <c r="U20" s="21"/>
      <c r="V20" s="22" t="s">
        <v>11</v>
      </c>
      <c r="W20" s="39" t="s">
        <v>37</v>
      </c>
      <c r="X20" s="38" t="s">
        <v>12</v>
      </c>
      <c r="Y20" s="23" t="s">
        <v>1</v>
      </c>
    </row>
    <row r="21" spans="1:25" ht="12.75">
      <c r="A21" s="6"/>
      <c r="B21" t="s">
        <v>30</v>
      </c>
      <c r="C21" s="89">
        <f>'[1]Lev3(OSP1)'!E17</f>
        <v>0</v>
      </c>
      <c r="D21" s="90"/>
      <c r="E21" s="89">
        <f>'[1]Lev3(OSP1)'!F17</f>
        <v>0</v>
      </c>
      <c r="F21" s="90"/>
      <c r="G21" s="89">
        <v>0</v>
      </c>
      <c r="H21" s="90"/>
      <c r="I21" s="89"/>
      <c r="J21" s="90"/>
      <c r="K21" s="89"/>
      <c r="L21" s="90"/>
      <c r="M21" s="89"/>
      <c r="N21" s="90"/>
      <c r="O21" s="89"/>
      <c r="P21" s="90"/>
      <c r="Q21" s="89"/>
      <c r="R21" s="90"/>
      <c r="S21" s="89"/>
      <c r="T21" s="90"/>
      <c r="U21" s="89"/>
      <c r="V21" s="90"/>
      <c r="W21" s="40">
        <f aca="true" t="shared" si="0" ref="W21:W27">C21+G21+K21+O21+S21</f>
        <v>0</v>
      </c>
      <c r="X21" s="41">
        <f aca="true" t="shared" si="1" ref="X21:X27">E21+I21+M21+Q21+U21</f>
        <v>0</v>
      </c>
      <c r="Y21" s="42">
        <f>X21-W21</f>
        <v>0</v>
      </c>
    </row>
    <row r="22" spans="1:25" ht="12.75">
      <c r="A22" s="6"/>
      <c r="B22" t="s">
        <v>31</v>
      </c>
      <c r="C22" s="89">
        <v>0</v>
      </c>
      <c r="D22" s="90"/>
      <c r="E22" s="89">
        <f>'[1]Lev3(OSP2)'!F17</f>
        <v>0</v>
      </c>
      <c r="F22" s="90"/>
      <c r="G22" s="89">
        <v>700000</v>
      </c>
      <c r="H22" s="90"/>
      <c r="I22" s="89"/>
      <c r="J22" s="90"/>
      <c r="K22" s="89">
        <v>1400000</v>
      </c>
      <c r="L22" s="90"/>
      <c r="M22" s="89"/>
      <c r="N22" s="90"/>
      <c r="O22" s="89">
        <v>1400000</v>
      </c>
      <c r="P22" s="90"/>
      <c r="Q22" s="89"/>
      <c r="R22" s="90"/>
      <c r="S22" s="89">
        <v>1400000</v>
      </c>
      <c r="T22" s="90"/>
      <c r="U22" s="89"/>
      <c r="V22" s="90"/>
      <c r="W22" s="40">
        <f t="shared" si="0"/>
        <v>4900000</v>
      </c>
      <c r="X22" s="41">
        <f t="shared" si="1"/>
        <v>0</v>
      </c>
      <c r="Y22" s="42">
        <f aca="true" t="shared" si="2" ref="Y22:Y34">X22-W22</f>
        <v>-4900000</v>
      </c>
    </row>
    <row r="23" spans="1:25" ht="12.75">
      <c r="A23" s="6"/>
      <c r="B23" t="s">
        <v>32</v>
      </c>
      <c r="C23" s="89">
        <f>'[1]Lev3(OSP3)'!E17</f>
        <v>0</v>
      </c>
      <c r="D23" s="90"/>
      <c r="E23" s="89">
        <f>'[1]Lev3(OSP3)'!F17</f>
        <v>0</v>
      </c>
      <c r="F23" s="90"/>
      <c r="G23" s="89">
        <v>0</v>
      </c>
      <c r="H23" s="90"/>
      <c r="I23" s="89"/>
      <c r="J23" s="90"/>
      <c r="K23" s="89">
        <v>0</v>
      </c>
      <c r="L23" s="90"/>
      <c r="M23" s="89"/>
      <c r="N23" s="90"/>
      <c r="O23" s="102"/>
      <c r="P23" s="103"/>
      <c r="Q23" s="89"/>
      <c r="R23" s="90"/>
      <c r="S23" s="102"/>
      <c r="T23" s="103"/>
      <c r="U23" s="89"/>
      <c r="V23" s="90"/>
      <c r="W23" s="40">
        <f t="shared" si="0"/>
        <v>0</v>
      </c>
      <c r="X23" s="41">
        <f t="shared" si="1"/>
        <v>0</v>
      </c>
      <c r="Y23" s="42">
        <f t="shared" si="2"/>
        <v>0</v>
      </c>
    </row>
    <row r="24" spans="1:25" ht="12.75">
      <c r="A24" s="6"/>
      <c r="B24" t="s">
        <v>33</v>
      </c>
      <c r="C24" s="89">
        <f>'[1]Lev3(OSP4)'!E17</f>
        <v>0</v>
      </c>
      <c r="D24" s="90"/>
      <c r="E24" s="89">
        <f>'[1]Lev3(OSP4)'!F17</f>
        <v>0</v>
      </c>
      <c r="F24" s="90"/>
      <c r="G24" s="89">
        <v>0</v>
      </c>
      <c r="H24" s="90"/>
      <c r="I24" s="89"/>
      <c r="J24" s="90"/>
      <c r="K24" s="89">
        <v>0</v>
      </c>
      <c r="L24" s="90"/>
      <c r="M24" s="89"/>
      <c r="N24" s="90"/>
      <c r="O24" s="102"/>
      <c r="P24" s="103"/>
      <c r="Q24" s="89"/>
      <c r="R24" s="90"/>
      <c r="S24" s="102"/>
      <c r="T24" s="103"/>
      <c r="U24" s="89"/>
      <c r="V24" s="90"/>
      <c r="W24" s="40">
        <f t="shared" si="0"/>
        <v>0</v>
      </c>
      <c r="X24" s="41">
        <f t="shared" si="1"/>
        <v>0</v>
      </c>
      <c r="Y24" s="42">
        <f t="shared" si="2"/>
        <v>0</v>
      </c>
    </row>
    <row r="25" spans="1:25" ht="12.75">
      <c r="A25" s="6"/>
      <c r="B25" t="s">
        <v>34</v>
      </c>
      <c r="C25" s="89">
        <f>'[1]Lev3(OSP5)'!E17</f>
        <v>0</v>
      </c>
      <c r="D25" s="90"/>
      <c r="E25" s="89">
        <f>'[1]Lev3(OSP5)'!F17</f>
        <v>0</v>
      </c>
      <c r="F25" s="90"/>
      <c r="G25" s="89">
        <v>0</v>
      </c>
      <c r="H25" s="90"/>
      <c r="I25" s="89"/>
      <c r="J25" s="90"/>
      <c r="K25" s="89">
        <v>0</v>
      </c>
      <c r="L25" s="90"/>
      <c r="M25" s="89"/>
      <c r="N25" s="90"/>
      <c r="O25" s="102"/>
      <c r="P25" s="103"/>
      <c r="Q25" s="89"/>
      <c r="R25" s="90"/>
      <c r="S25" s="102"/>
      <c r="T25" s="103"/>
      <c r="U25" s="89"/>
      <c r="V25" s="90"/>
      <c r="W25" s="40">
        <f t="shared" si="0"/>
        <v>0</v>
      </c>
      <c r="X25" s="41">
        <f t="shared" si="1"/>
        <v>0</v>
      </c>
      <c r="Y25" s="42">
        <f t="shared" si="2"/>
        <v>0</v>
      </c>
    </row>
    <row r="26" spans="1:25" ht="12.75">
      <c r="A26" s="6"/>
      <c r="B26" t="s">
        <v>35</v>
      </c>
      <c r="C26" s="89">
        <f>'[1]Lev3(OSP6)'!E17</f>
        <v>0</v>
      </c>
      <c r="D26" s="90"/>
      <c r="E26" s="89">
        <f>'[1]Lev3(OSP6)'!F17</f>
        <v>0</v>
      </c>
      <c r="F26" s="90"/>
      <c r="G26" s="89">
        <v>0</v>
      </c>
      <c r="H26" s="90"/>
      <c r="I26" s="89"/>
      <c r="J26" s="90"/>
      <c r="K26" s="89">
        <v>0</v>
      </c>
      <c r="L26" s="90"/>
      <c r="M26" s="89"/>
      <c r="N26" s="90"/>
      <c r="O26" s="102"/>
      <c r="P26" s="103"/>
      <c r="Q26" s="89"/>
      <c r="R26" s="90"/>
      <c r="S26" s="102"/>
      <c r="T26" s="103"/>
      <c r="U26" s="89"/>
      <c r="V26" s="90"/>
      <c r="W26" s="40">
        <f t="shared" si="0"/>
        <v>0</v>
      </c>
      <c r="X26" s="41">
        <f t="shared" si="1"/>
        <v>0</v>
      </c>
      <c r="Y26" s="42">
        <f>X26-W26</f>
        <v>0</v>
      </c>
    </row>
    <row r="27" spans="1:25" ht="12.75">
      <c r="A27" s="6"/>
      <c r="B27" t="s">
        <v>36</v>
      </c>
      <c r="C27" s="89">
        <v>0</v>
      </c>
      <c r="D27" s="90"/>
      <c r="E27" s="89">
        <f>'[1]Lev3(OSP7)'!F17</f>
        <v>0</v>
      </c>
      <c r="F27" s="90"/>
      <c r="G27" s="89">
        <v>0</v>
      </c>
      <c r="H27" s="90"/>
      <c r="I27" s="89"/>
      <c r="J27" s="90"/>
      <c r="K27" s="89">
        <v>0</v>
      </c>
      <c r="L27" s="90"/>
      <c r="M27" s="89"/>
      <c r="N27" s="90"/>
      <c r="O27" s="102"/>
      <c r="P27" s="103"/>
      <c r="Q27" s="89"/>
      <c r="R27" s="90"/>
      <c r="S27" s="102"/>
      <c r="T27" s="103"/>
      <c r="U27" s="89"/>
      <c r="V27" s="90"/>
      <c r="W27" s="40">
        <f t="shared" si="0"/>
        <v>0</v>
      </c>
      <c r="X27" s="41">
        <f t="shared" si="1"/>
        <v>0</v>
      </c>
      <c r="Y27" s="42">
        <f t="shared" si="2"/>
        <v>0</v>
      </c>
    </row>
    <row r="28" spans="1:25" ht="12.75">
      <c r="A28" s="6"/>
      <c r="B28" t="s">
        <v>71</v>
      </c>
      <c r="C28" s="89">
        <v>0</v>
      </c>
      <c r="D28" s="90"/>
      <c r="E28" s="89">
        <f>'[1]Lev3(OSP7)'!F18</f>
        <v>0</v>
      </c>
      <c r="F28" s="90"/>
      <c r="G28" s="89">
        <v>0</v>
      </c>
      <c r="H28" s="90"/>
      <c r="I28" s="104"/>
      <c r="J28" s="105"/>
      <c r="K28" s="89">
        <v>0</v>
      </c>
      <c r="L28" s="90"/>
      <c r="M28" s="104"/>
      <c r="N28" s="105"/>
      <c r="O28" s="104"/>
      <c r="P28" s="105"/>
      <c r="Q28" s="104"/>
      <c r="R28" s="105"/>
      <c r="S28" s="104"/>
      <c r="T28" s="105"/>
      <c r="U28" s="104"/>
      <c r="V28" s="105"/>
      <c r="W28" s="40">
        <f aca="true" t="shared" si="3" ref="W28:W33">C28+G28+K28+O28</f>
        <v>0</v>
      </c>
      <c r="X28" s="41">
        <f aca="true" t="shared" si="4" ref="X28:X33">E28+I28+M28+Q28</f>
        <v>0</v>
      </c>
      <c r="Y28" s="42">
        <f t="shared" si="2"/>
        <v>0</v>
      </c>
    </row>
    <row r="29" spans="1:25" ht="12.75">
      <c r="A29" s="6"/>
      <c r="B29" t="s">
        <v>73</v>
      </c>
      <c r="C29" s="89">
        <v>0</v>
      </c>
      <c r="D29" s="90"/>
      <c r="E29" s="89">
        <f>'[1]Lev3(OSP7)'!F19</f>
        <v>0</v>
      </c>
      <c r="F29" s="90"/>
      <c r="G29" s="89">
        <v>0</v>
      </c>
      <c r="H29" s="90"/>
      <c r="I29" s="104"/>
      <c r="J29" s="105"/>
      <c r="K29" s="89">
        <v>0</v>
      </c>
      <c r="L29" s="90"/>
      <c r="M29" s="104"/>
      <c r="N29" s="105"/>
      <c r="O29" s="104"/>
      <c r="P29" s="105"/>
      <c r="Q29" s="104"/>
      <c r="R29" s="105"/>
      <c r="S29" s="104"/>
      <c r="T29" s="105"/>
      <c r="U29" s="104"/>
      <c r="V29" s="105"/>
      <c r="W29" s="40">
        <f t="shared" si="3"/>
        <v>0</v>
      </c>
      <c r="X29" s="41">
        <f t="shared" si="4"/>
        <v>0</v>
      </c>
      <c r="Y29" s="42">
        <f t="shared" si="2"/>
        <v>0</v>
      </c>
    </row>
    <row r="30" spans="1:25" ht="12.75">
      <c r="A30" s="6"/>
      <c r="B30" s="7" t="s">
        <v>74</v>
      </c>
      <c r="C30" s="89">
        <v>0</v>
      </c>
      <c r="D30" s="90"/>
      <c r="E30" s="89">
        <f>'[1]Lev3(OSP7)'!F20</f>
        <v>0</v>
      </c>
      <c r="F30" s="90"/>
      <c r="G30" s="89">
        <v>0</v>
      </c>
      <c r="H30" s="90"/>
      <c r="I30" s="144"/>
      <c r="J30" s="144"/>
      <c r="K30" s="89">
        <v>0</v>
      </c>
      <c r="L30" s="90"/>
      <c r="M30" s="144"/>
      <c r="N30" s="144"/>
      <c r="O30" s="144"/>
      <c r="P30" s="144"/>
      <c r="Q30" s="144"/>
      <c r="R30" s="144"/>
      <c r="S30" s="144"/>
      <c r="T30" s="144"/>
      <c r="U30" s="144"/>
      <c r="V30" s="144"/>
      <c r="W30" s="40">
        <f t="shared" si="3"/>
        <v>0</v>
      </c>
      <c r="X30" s="41">
        <f t="shared" si="4"/>
        <v>0</v>
      </c>
      <c r="Y30" s="42">
        <f t="shared" si="2"/>
        <v>0</v>
      </c>
    </row>
    <row r="31" spans="1:25" ht="12.75">
      <c r="A31" s="6"/>
      <c r="B31" s="7" t="s">
        <v>75</v>
      </c>
      <c r="C31" s="89">
        <v>0</v>
      </c>
      <c r="D31" s="90"/>
      <c r="E31" s="89">
        <v>0</v>
      </c>
      <c r="F31" s="90"/>
      <c r="G31" s="89">
        <v>0</v>
      </c>
      <c r="H31" s="90"/>
      <c r="I31" s="144"/>
      <c r="J31" s="144"/>
      <c r="K31" s="89">
        <v>0</v>
      </c>
      <c r="L31" s="90"/>
      <c r="M31" s="144"/>
      <c r="N31" s="144"/>
      <c r="O31" s="144"/>
      <c r="P31" s="144"/>
      <c r="Q31" s="144"/>
      <c r="R31" s="144"/>
      <c r="S31" s="144"/>
      <c r="T31" s="144"/>
      <c r="U31" s="144"/>
      <c r="V31" s="144"/>
      <c r="W31" s="40">
        <f t="shared" si="3"/>
        <v>0</v>
      </c>
      <c r="X31" s="41">
        <f t="shared" si="4"/>
        <v>0</v>
      </c>
      <c r="Y31" s="42">
        <f t="shared" si="2"/>
        <v>0</v>
      </c>
    </row>
    <row r="32" spans="1:25" ht="12.75">
      <c r="A32" s="6"/>
      <c r="B32" s="7" t="s">
        <v>76</v>
      </c>
      <c r="C32" s="89">
        <v>0</v>
      </c>
      <c r="D32" s="90"/>
      <c r="E32" s="89">
        <f>'[1]Lev3(OSP7)'!F22</f>
        <v>0</v>
      </c>
      <c r="F32" s="90"/>
      <c r="G32" s="89">
        <v>0</v>
      </c>
      <c r="H32" s="90"/>
      <c r="I32" s="144"/>
      <c r="J32" s="144"/>
      <c r="K32" s="89">
        <v>0</v>
      </c>
      <c r="L32" s="90"/>
      <c r="M32" s="144"/>
      <c r="N32" s="144"/>
      <c r="O32" s="144"/>
      <c r="P32" s="144"/>
      <c r="Q32" s="144"/>
      <c r="R32" s="144"/>
      <c r="S32" s="144"/>
      <c r="T32" s="144"/>
      <c r="U32" s="144"/>
      <c r="V32" s="144"/>
      <c r="W32" s="40">
        <f t="shared" si="3"/>
        <v>0</v>
      </c>
      <c r="X32" s="41">
        <f t="shared" si="4"/>
        <v>0</v>
      </c>
      <c r="Y32" s="42">
        <f t="shared" si="2"/>
        <v>0</v>
      </c>
    </row>
    <row r="33" spans="1:25" ht="12.75">
      <c r="A33" s="6"/>
      <c r="B33" s="11" t="s">
        <v>77</v>
      </c>
      <c r="C33" s="89">
        <v>0</v>
      </c>
      <c r="D33" s="90"/>
      <c r="E33" s="89">
        <f>'[1]Lev3(OSP7)'!F23</f>
        <v>0</v>
      </c>
      <c r="F33" s="90"/>
      <c r="G33" s="89">
        <v>0</v>
      </c>
      <c r="H33" s="90"/>
      <c r="I33" s="144"/>
      <c r="J33" s="144"/>
      <c r="K33" s="89">
        <v>0</v>
      </c>
      <c r="L33" s="90"/>
      <c r="M33" s="144"/>
      <c r="N33" s="144"/>
      <c r="O33" s="144"/>
      <c r="P33" s="144"/>
      <c r="Q33" s="144"/>
      <c r="R33" s="144"/>
      <c r="S33" s="144"/>
      <c r="T33" s="144"/>
      <c r="U33" s="144"/>
      <c r="V33" s="144"/>
      <c r="W33" s="40">
        <f t="shared" si="3"/>
        <v>0</v>
      </c>
      <c r="X33" s="41">
        <f t="shared" si="4"/>
        <v>0</v>
      </c>
      <c r="Y33" s="42">
        <f t="shared" si="2"/>
        <v>0</v>
      </c>
    </row>
    <row r="34" spans="1:25" ht="12.75">
      <c r="A34" s="13"/>
      <c r="B34" s="27" t="s">
        <v>0</v>
      </c>
      <c r="C34" s="78">
        <f>SUM(C21:D27)</f>
        <v>0</v>
      </c>
      <c r="D34" s="79"/>
      <c r="E34" s="78">
        <f>SUM(E21:F27)</f>
        <v>0</v>
      </c>
      <c r="F34" s="79"/>
      <c r="G34" s="78">
        <f>SUM(G21:H27)</f>
        <v>700000</v>
      </c>
      <c r="H34" s="79"/>
      <c r="I34" s="78">
        <f>SUM(I21:J27)</f>
        <v>0</v>
      </c>
      <c r="J34" s="79"/>
      <c r="K34" s="78">
        <f>SUM(K21:L27)</f>
        <v>1400000</v>
      </c>
      <c r="L34" s="79"/>
      <c r="M34" s="78">
        <f>SUM(M21:N27)</f>
        <v>0</v>
      </c>
      <c r="N34" s="79"/>
      <c r="O34" s="78">
        <f>SUM(O21:P27)</f>
        <v>1400000</v>
      </c>
      <c r="P34" s="79"/>
      <c r="Q34" s="78">
        <f>SUM(Q21:R27)</f>
        <v>0</v>
      </c>
      <c r="R34" s="79"/>
      <c r="S34" s="78">
        <f>SUM(S21:T27)</f>
        <v>1400000</v>
      </c>
      <c r="T34" s="79"/>
      <c r="U34" s="78">
        <f>SUM(U21:V27)</f>
        <v>0</v>
      </c>
      <c r="V34" s="79"/>
      <c r="W34" s="43">
        <v>4900000</v>
      </c>
      <c r="X34" s="45">
        <f>E34+I34+M34+Q34</f>
        <v>0</v>
      </c>
      <c r="Y34" s="44">
        <f t="shared" si="2"/>
        <v>-4900000</v>
      </c>
    </row>
    <row r="35" spans="1:25" ht="12.75">
      <c r="A35" s="4"/>
      <c r="B35" s="1"/>
      <c r="C35" s="31"/>
      <c r="D35" s="31"/>
      <c r="E35" s="31"/>
      <c r="F35" s="31"/>
      <c r="G35" s="31"/>
      <c r="H35" s="31"/>
      <c r="I35" s="31"/>
      <c r="J35" s="31"/>
      <c r="K35" s="31"/>
      <c r="L35" s="31"/>
      <c r="M35" s="31"/>
      <c r="N35" s="31"/>
      <c r="O35" s="31"/>
      <c r="P35" s="31"/>
      <c r="Q35" s="31"/>
      <c r="R35" s="31"/>
      <c r="S35" s="31"/>
      <c r="T35" s="31"/>
      <c r="U35" s="31"/>
      <c r="V35" s="31"/>
      <c r="W35" s="30"/>
      <c r="X35" s="30"/>
      <c r="Y35" s="30"/>
    </row>
    <row r="36" spans="2:22" ht="12.75">
      <c r="B36" s="8"/>
      <c r="C36" s="8"/>
      <c r="D36" s="8"/>
      <c r="E36" s="4"/>
      <c r="F36" s="4"/>
      <c r="G36" s="4"/>
      <c r="H36" s="4"/>
      <c r="I36" s="4"/>
      <c r="J36" s="4"/>
      <c r="K36" s="4"/>
      <c r="L36" s="4"/>
      <c r="M36" s="4"/>
      <c r="N36" s="4"/>
      <c r="O36" s="4"/>
      <c r="P36" s="4"/>
      <c r="Q36" s="4"/>
      <c r="R36" s="4"/>
      <c r="S36" s="4"/>
      <c r="T36" s="4"/>
      <c r="U36" s="4"/>
      <c r="V36" s="4"/>
    </row>
    <row r="37" spans="1:25" ht="15">
      <c r="A37" s="93" t="s">
        <v>39</v>
      </c>
      <c r="B37" s="94"/>
      <c r="C37" s="62" t="s">
        <v>66</v>
      </c>
      <c r="D37" s="63"/>
      <c r="E37" s="63"/>
      <c r="F37" s="60"/>
      <c r="G37" s="62" t="s">
        <v>67</v>
      </c>
      <c r="H37" s="63"/>
      <c r="I37" s="63"/>
      <c r="J37" s="60"/>
      <c r="K37" s="63" t="s">
        <v>68</v>
      </c>
      <c r="L37" s="63"/>
      <c r="M37" s="63"/>
      <c r="N37" s="63"/>
      <c r="O37" s="62" t="s">
        <v>69</v>
      </c>
      <c r="P37" s="63"/>
      <c r="Q37" s="63"/>
      <c r="R37" s="60"/>
      <c r="S37" s="62" t="s">
        <v>70</v>
      </c>
      <c r="T37" s="63"/>
      <c r="U37" s="63"/>
      <c r="V37" s="60"/>
      <c r="W37" s="62" t="s">
        <v>13</v>
      </c>
      <c r="X37" s="63"/>
      <c r="Y37" s="60"/>
    </row>
    <row r="38" spans="1:25" ht="15">
      <c r="A38" s="61" t="s">
        <v>40</v>
      </c>
      <c r="B38" s="92"/>
      <c r="C38" s="21"/>
      <c r="D38" s="22" t="s">
        <v>29</v>
      </c>
      <c r="E38" s="21"/>
      <c r="F38" s="22" t="s">
        <v>11</v>
      </c>
      <c r="G38" s="21"/>
      <c r="H38" s="22" t="s">
        <v>29</v>
      </c>
      <c r="I38" s="21"/>
      <c r="J38" s="22" t="s">
        <v>11</v>
      </c>
      <c r="K38" s="21"/>
      <c r="L38" s="22" t="s">
        <v>29</v>
      </c>
      <c r="M38" s="21"/>
      <c r="N38" s="22" t="s">
        <v>11</v>
      </c>
      <c r="O38" s="21"/>
      <c r="P38" s="22" t="s">
        <v>29</v>
      </c>
      <c r="Q38" s="21"/>
      <c r="R38" s="22" t="s">
        <v>11</v>
      </c>
      <c r="S38" s="21"/>
      <c r="T38" s="22" t="s">
        <v>29</v>
      </c>
      <c r="U38" s="21"/>
      <c r="V38" s="22" t="s">
        <v>11</v>
      </c>
      <c r="W38" s="21" t="s">
        <v>37</v>
      </c>
      <c r="X38" s="22" t="s">
        <v>12</v>
      </c>
      <c r="Y38" s="23" t="s">
        <v>1</v>
      </c>
    </row>
    <row r="39" spans="1:25" ht="12.75">
      <c r="A39" s="6"/>
      <c r="B39" t="s">
        <v>30</v>
      </c>
      <c r="C39" s="89">
        <f>'[1]Lev3(OSP1)'!E26</f>
        <v>0</v>
      </c>
      <c r="D39" s="90"/>
      <c r="E39" s="89">
        <f>'[1]Lev3(OSP1)'!F26</f>
        <v>0</v>
      </c>
      <c r="F39" s="90"/>
      <c r="G39" s="89"/>
      <c r="H39" s="90"/>
      <c r="I39" s="89"/>
      <c r="J39" s="90"/>
      <c r="K39" s="89"/>
      <c r="L39" s="90"/>
      <c r="M39" s="89"/>
      <c r="N39" s="90"/>
      <c r="O39" s="102"/>
      <c r="P39" s="103"/>
      <c r="Q39" s="89"/>
      <c r="R39" s="90"/>
      <c r="S39" s="102"/>
      <c r="T39" s="103"/>
      <c r="U39" s="89"/>
      <c r="V39" s="90"/>
      <c r="W39" s="40">
        <f aca="true" t="shared" si="5" ref="W39:W45">C39+G39+K39+O39</f>
        <v>0</v>
      </c>
      <c r="X39" s="41">
        <f aca="true" t="shared" si="6" ref="X39:X52">E39+I39+M39+Q39</f>
        <v>0</v>
      </c>
      <c r="Y39" s="42">
        <f aca="true" t="shared" si="7" ref="Y39:Y52">X39-W39</f>
        <v>0</v>
      </c>
    </row>
    <row r="40" spans="1:25" ht="12.75">
      <c r="A40" s="6"/>
      <c r="B40" t="s">
        <v>31</v>
      </c>
      <c r="C40" s="89">
        <f>'[1]Lev3(OSP2)'!E26</f>
        <v>0</v>
      </c>
      <c r="D40" s="90"/>
      <c r="E40" s="89">
        <f>'[1]Lev3(OSP2)'!F26</f>
        <v>0</v>
      </c>
      <c r="F40" s="90"/>
      <c r="G40" s="89"/>
      <c r="H40" s="90"/>
      <c r="I40" s="89"/>
      <c r="J40" s="90"/>
      <c r="K40" s="89"/>
      <c r="L40" s="90"/>
      <c r="M40" s="89"/>
      <c r="N40" s="90"/>
      <c r="O40" s="102"/>
      <c r="P40" s="103"/>
      <c r="Q40" s="89"/>
      <c r="R40" s="90"/>
      <c r="S40" s="102"/>
      <c r="T40" s="103"/>
      <c r="U40" s="89"/>
      <c r="V40" s="90"/>
      <c r="W40" s="40">
        <f t="shared" si="5"/>
        <v>0</v>
      </c>
      <c r="X40" s="41">
        <f t="shared" si="6"/>
        <v>0</v>
      </c>
      <c r="Y40" s="42">
        <f t="shared" si="7"/>
        <v>0</v>
      </c>
    </row>
    <row r="41" spans="1:25" ht="12.75">
      <c r="A41" s="6"/>
      <c r="B41" t="s">
        <v>32</v>
      </c>
      <c r="C41" s="89">
        <f>'[1]Lev3(OSP3)'!E26</f>
        <v>0</v>
      </c>
      <c r="D41" s="90"/>
      <c r="E41" s="89">
        <f>'[1]Lev3(OSP3)'!F26</f>
        <v>0</v>
      </c>
      <c r="F41" s="90"/>
      <c r="G41" s="89"/>
      <c r="H41" s="90"/>
      <c r="I41" s="89"/>
      <c r="J41" s="90"/>
      <c r="K41" s="89"/>
      <c r="L41" s="90"/>
      <c r="M41" s="89"/>
      <c r="N41" s="90"/>
      <c r="O41" s="102"/>
      <c r="P41" s="103"/>
      <c r="Q41" s="89"/>
      <c r="R41" s="90"/>
      <c r="S41" s="102"/>
      <c r="T41" s="103"/>
      <c r="U41" s="89"/>
      <c r="V41" s="90"/>
      <c r="W41" s="40">
        <f t="shared" si="5"/>
        <v>0</v>
      </c>
      <c r="X41" s="41">
        <f t="shared" si="6"/>
        <v>0</v>
      </c>
      <c r="Y41" s="42">
        <f t="shared" si="7"/>
        <v>0</v>
      </c>
    </row>
    <row r="42" spans="1:25" ht="12.75">
      <c r="A42" s="6"/>
      <c r="B42" t="s">
        <v>33</v>
      </c>
      <c r="C42" s="89">
        <f>'[1]Lev3(OSP4)'!E26</f>
        <v>0</v>
      </c>
      <c r="D42" s="90"/>
      <c r="E42" s="89">
        <f>'[1]Lev3(OSP4)'!F26</f>
        <v>0</v>
      </c>
      <c r="F42" s="90"/>
      <c r="G42" s="89"/>
      <c r="H42" s="90"/>
      <c r="I42" s="89"/>
      <c r="J42" s="90"/>
      <c r="K42" s="89"/>
      <c r="L42" s="90"/>
      <c r="M42" s="89"/>
      <c r="N42" s="90"/>
      <c r="O42" s="102"/>
      <c r="P42" s="103"/>
      <c r="Q42" s="89"/>
      <c r="R42" s="90"/>
      <c r="S42" s="102"/>
      <c r="T42" s="103"/>
      <c r="U42" s="89"/>
      <c r="V42" s="90"/>
      <c r="W42" s="40">
        <f t="shared" si="5"/>
        <v>0</v>
      </c>
      <c r="X42" s="41">
        <f t="shared" si="6"/>
        <v>0</v>
      </c>
      <c r="Y42" s="42">
        <f t="shared" si="7"/>
        <v>0</v>
      </c>
    </row>
    <row r="43" spans="1:25" ht="12.75">
      <c r="A43" s="6"/>
      <c r="B43" t="s">
        <v>34</v>
      </c>
      <c r="C43" s="89">
        <f>'[1]Lev3(OSP5)'!E26</f>
        <v>0</v>
      </c>
      <c r="D43" s="90"/>
      <c r="E43" s="89">
        <f>'[1]Lev3(OSP5)'!F26</f>
        <v>0</v>
      </c>
      <c r="F43" s="90"/>
      <c r="G43" s="89"/>
      <c r="H43" s="90"/>
      <c r="I43" s="89"/>
      <c r="J43" s="90"/>
      <c r="K43" s="89"/>
      <c r="L43" s="90"/>
      <c r="M43" s="89"/>
      <c r="N43" s="90"/>
      <c r="O43" s="102"/>
      <c r="P43" s="103"/>
      <c r="Q43" s="89"/>
      <c r="R43" s="90"/>
      <c r="S43" s="102"/>
      <c r="T43" s="103"/>
      <c r="U43" s="89"/>
      <c r="V43" s="90"/>
      <c r="W43" s="40">
        <f t="shared" si="5"/>
        <v>0</v>
      </c>
      <c r="X43" s="41">
        <f t="shared" si="6"/>
        <v>0</v>
      </c>
      <c r="Y43" s="42">
        <f t="shared" si="7"/>
        <v>0</v>
      </c>
    </row>
    <row r="44" spans="1:25" ht="12.75">
      <c r="A44" s="6"/>
      <c r="B44" t="s">
        <v>35</v>
      </c>
      <c r="C44" s="89">
        <f>'[1]Lev3(OSP6)'!E26</f>
        <v>0</v>
      </c>
      <c r="D44" s="90"/>
      <c r="E44" s="89">
        <f>'[1]Lev3(OSP6)'!F26</f>
        <v>0</v>
      </c>
      <c r="F44" s="90"/>
      <c r="G44" s="89"/>
      <c r="H44" s="90"/>
      <c r="I44" s="89"/>
      <c r="J44" s="90"/>
      <c r="K44" s="89"/>
      <c r="L44" s="90"/>
      <c r="M44" s="89"/>
      <c r="N44" s="90"/>
      <c r="O44" s="102"/>
      <c r="P44" s="103"/>
      <c r="Q44" s="89"/>
      <c r="R44" s="90"/>
      <c r="S44" s="102"/>
      <c r="T44" s="103"/>
      <c r="U44" s="89"/>
      <c r="V44" s="90"/>
      <c r="W44" s="40">
        <f t="shared" si="5"/>
        <v>0</v>
      </c>
      <c r="X44" s="41">
        <f t="shared" si="6"/>
        <v>0</v>
      </c>
      <c r="Y44" s="42">
        <f t="shared" si="7"/>
        <v>0</v>
      </c>
    </row>
    <row r="45" spans="1:25" ht="12.75">
      <c r="A45" s="6"/>
      <c r="B45" t="s">
        <v>36</v>
      </c>
      <c r="C45" s="89">
        <v>0</v>
      </c>
      <c r="D45" s="90"/>
      <c r="E45" s="89">
        <f>'[1]Lev3(OSP7)'!F26</f>
        <v>0</v>
      </c>
      <c r="F45" s="90"/>
      <c r="G45" s="89">
        <v>13500</v>
      </c>
      <c r="H45" s="90"/>
      <c r="I45" s="89"/>
      <c r="J45" s="90"/>
      <c r="K45" s="89">
        <v>0</v>
      </c>
      <c r="L45" s="90"/>
      <c r="M45" s="89"/>
      <c r="N45" s="90"/>
      <c r="O45" s="102">
        <v>0</v>
      </c>
      <c r="P45" s="103"/>
      <c r="Q45" s="89"/>
      <c r="R45" s="90"/>
      <c r="S45" s="102">
        <v>0</v>
      </c>
      <c r="T45" s="103"/>
      <c r="U45" s="89"/>
      <c r="V45" s="90"/>
      <c r="W45" s="40">
        <f t="shared" si="5"/>
        <v>13500</v>
      </c>
      <c r="X45" s="41">
        <f t="shared" si="6"/>
        <v>0</v>
      </c>
      <c r="Y45" s="42">
        <f t="shared" si="7"/>
        <v>-13500</v>
      </c>
    </row>
    <row r="46" spans="1:25" ht="12.75">
      <c r="A46" s="6"/>
      <c r="B46" t="s">
        <v>91</v>
      </c>
      <c r="C46" s="89">
        <v>0</v>
      </c>
      <c r="D46" s="90"/>
      <c r="E46" s="89">
        <v>0</v>
      </c>
      <c r="F46" s="90"/>
      <c r="G46" s="78"/>
      <c r="H46" s="79"/>
      <c r="I46" s="78"/>
      <c r="J46" s="79"/>
      <c r="K46" s="78"/>
      <c r="L46" s="79"/>
      <c r="M46" s="78"/>
      <c r="N46" s="79"/>
      <c r="O46" s="78"/>
      <c r="P46" s="79"/>
      <c r="Q46" s="78"/>
      <c r="R46" s="79"/>
      <c r="S46" s="78"/>
      <c r="T46" s="79"/>
      <c r="U46" s="78"/>
      <c r="V46" s="79"/>
      <c r="W46" s="40">
        <f aca="true" t="shared" si="8" ref="W46:W51">C46+G46+K46+O46</f>
        <v>0</v>
      </c>
      <c r="X46" s="41">
        <f aca="true" t="shared" si="9" ref="X46:X51">E46+I46+M46+Q46</f>
        <v>0</v>
      </c>
      <c r="Y46" s="42">
        <f aca="true" t="shared" si="10" ref="Y46:Y51">X46-W46</f>
        <v>0</v>
      </c>
    </row>
    <row r="47" spans="1:25" ht="12.75">
      <c r="A47" s="6"/>
      <c r="B47" t="s">
        <v>92</v>
      </c>
      <c r="C47" s="89">
        <v>0</v>
      </c>
      <c r="D47" s="90"/>
      <c r="E47" s="89">
        <v>0</v>
      </c>
      <c r="F47" s="90"/>
      <c r="G47" s="78"/>
      <c r="H47" s="69"/>
      <c r="I47" s="78"/>
      <c r="J47" s="69"/>
      <c r="K47" s="78"/>
      <c r="L47" s="69"/>
      <c r="M47" s="78"/>
      <c r="N47" s="69"/>
      <c r="O47" s="78"/>
      <c r="P47" s="69"/>
      <c r="Q47" s="78"/>
      <c r="R47" s="69"/>
      <c r="S47" s="78"/>
      <c r="T47" s="69"/>
      <c r="U47" s="78"/>
      <c r="V47" s="69"/>
      <c r="W47" s="40">
        <f t="shared" si="8"/>
        <v>0</v>
      </c>
      <c r="X47" s="41">
        <f t="shared" si="9"/>
        <v>0</v>
      </c>
      <c r="Y47" s="42">
        <f t="shared" si="10"/>
        <v>0</v>
      </c>
    </row>
    <row r="48" spans="1:25" ht="12.75">
      <c r="A48" s="6"/>
      <c r="B48" t="s">
        <v>93</v>
      </c>
      <c r="C48" s="89">
        <v>0</v>
      </c>
      <c r="D48" s="90"/>
      <c r="E48" s="89">
        <v>0</v>
      </c>
      <c r="F48" s="90"/>
      <c r="G48" s="78"/>
      <c r="H48" s="69"/>
      <c r="I48" s="78"/>
      <c r="J48" s="69"/>
      <c r="K48" s="78"/>
      <c r="L48" s="69"/>
      <c r="M48" s="78"/>
      <c r="N48" s="69"/>
      <c r="O48" s="78"/>
      <c r="P48" s="69"/>
      <c r="Q48" s="78"/>
      <c r="R48" s="69"/>
      <c r="S48" s="78"/>
      <c r="T48" s="69"/>
      <c r="U48" s="78"/>
      <c r="V48" s="69"/>
      <c r="W48" s="40">
        <f t="shared" si="8"/>
        <v>0</v>
      </c>
      <c r="X48" s="41">
        <f t="shared" si="9"/>
        <v>0</v>
      </c>
      <c r="Y48" s="42">
        <f t="shared" si="10"/>
        <v>0</v>
      </c>
    </row>
    <row r="49" spans="1:25" ht="12.75">
      <c r="A49" s="6"/>
      <c r="B49" t="s">
        <v>94</v>
      </c>
      <c r="C49" s="89">
        <v>0</v>
      </c>
      <c r="D49" s="90"/>
      <c r="E49" s="89">
        <v>0</v>
      </c>
      <c r="F49" s="90"/>
      <c r="G49" s="78"/>
      <c r="H49" s="69"/>
      <c r="I49" s="78"/>
      <c r="J49" s="69"/>
      <c r="K49" s="78"/>
      <c r="L49" s="69"/>
      <c r="M49" s="78"/>
      <c r="N49" s="69"/>
      <c r="O49" s="78"/>
      <c r="P49" s="69"/>
      <c r="Q49" s="78"/>
      <c r="R49" s="69"/>
      <c r="S49" s="78"/>
      <c r="T49" s="69"/>
      <c r="U49" s="78"/>
      <c r="V49" s="69"/>
      <c r="W49" s="40">
        <f t="shared" si="8"/>
        <v>0</v>
      </c>
      <c r="X49" s="41">
        <f t="shared" si="9"/>
        <v>0</v>
      </c>
      <c r="Y49" s="42">
        <f t="shared" si="10"/>
        <v>0</v>
      </c>
    </row>
    <row r="50" spans="1:25" ht="12.75">
      <c r="A50" s="6"/>
      <c r="B50" t="s">
        <v>95</v>
      </c>
      <c r="C50" s="89">
        <v>0</v>
      </c>
      <c r="D50" s="90"/>
      <c r="E50" s="89">
        <v>0</v>
      </c>
      <c r="F50" s="90"/>
      <c r="G50" s="78"/>
      <c r="H50" s="69"/>
      <c r="I50" s="78"/>
      <c r="J50" s="69"/>
      <c r="K50" s="78"/>
      <c r="L50" s="69"/>
      <c r="M50" s="78"/>
      <c r="N50" s="69"/>
      <c r="O50" s="78"/>
      <c r="P50" s="69"/>
      <c r="Q50" s="78"/>
      <c r="R50" s="69"/>
      <c r="S50" s="78"/>
      <c r="T50" s="69"/>
      <c r="U50" s="78"/>
      <c r="V50" s="69"/>
      <c r="W50" s="40">
        <f t="shared" si="8"/>
        <v>0</v>
      </c>
      <c r="X50" s="41">
        <f t="shared" si="9"/>
        <v>0</v>
      </c>
      <c r="Y50" s="42">
        <f t="shared" si="10"/>
        <v>0</v>
      </c>
    </row>
    <row r="51" spans="1:25" ht="12.75">
      <c r="A51" s="6"/>
      <c r="B51" t="s">
        <v>96</v>
      </c>
      <c r="C51" s="89">
        <v>0</v>
      </c>
      <c r="D51" s="90"/>
      <c r="E51" s="89">
        <v>0</v>
      </c>
      <c r="F51" s="90"/>
      <c r="G51" s="78"/>
      <c r="H51" s="69"/>
      <c r="I51" s="78"/>
      <c r="J51" s="69"/>
      <c r="K51" s="78"/>
      <c r="L51" s="69"/>
      <c r="M51" s="78"/>
      <c r="N51" s="69"/>
      <c r="O51" s="78"/>
      <c r="P51" s="69"/>
      <c r="Q51" s="78"/>
      <c r="R51" s="69"/>
      <c r="S51" s="78"/>
      <c r="T51" s="69"/>
      <c r="U51" s="78"/>
      <c r="V51" s="69"/>
      <c r="W51" s="40">
        <f t="shared" si="8"/>
        <v>0</v>
      </c>
      <c r="X51" s="41">
        <f t="shared" si="9"/>
        <v>0</v>
      </c>
      <c r="Y51" s="42">
        <f t="shared" si="10"/>
        <v>0</v>
      </c>
    </row>
    <row r="52" spans="1:25" ht="25.5" customHeight="1">
      <c r="A52" s="13"/>
      <c r="B52" s="27" t="s">
        <v>0</v>
      </c>
      <c r="C52" s="78">
        <v>0</v>
      </c>
      <c r="D52" s="79"/>
      <c r="E52" s="78">
        <f>SUM(E39:F51)</f>
        <v>0</v>
      </c>
      <c r="F52" s="79"/>
      <c r="G52" s="78">
        <f>SUM(G39:H51)</f>
        <v>13500</v>
      </c>
      <c r="H52" s="79"/>
      <c r="I52" s="78">
        <f>SUM(I39:J51)</f>
        <v>0</v>
      </c>
      <c r="J52" s="79"/>
      <c r="K52" s="78">
        <f>SUM(K39:L51)</f>
        <v>0</v>
      </c>
      <c r="L52" s="79"/>
      <c r="M52" s="78">
        <f>SUM(M39:N51)</f>
        <v>0</v>
      </c>
      <c r="N52" s="79"/>
      <c r="O52" s="78">
        <f>SUM(O39:P51)</f>
        <v>0</v>
      </c>
      <c r="P52" s="79"/>
      <c r="Q52" s="78">
        <f>SUM(Q39:R51)</f>
        <v>0</v>
      </c>
      <c r="R52" s="79"/>
      <c r="S52" s="78">
        <f>SUM(S39:T51)</f>
        <v>0</v>
      </c>
      <c r="T52" s="79"/>
      <c r="U52" s="78">
        <f>SUM(U39:V51)</f>
        <v>0</v>
      </c>
      <c r="V52" s="79"/>
      <c r="W52" s="43">
        <f>C52+G52+K52+O52</f>
        <v>13500</v>
      </c>
      <c r="X52" s="45">
        <f t="shared" si="6"/>
        <v>0</v>
      </c>
      <c r="Y52" s="44">
        <f t="shared" si="7"/>
        <v>-13500</v>
      </c>
    </row>
    <row r="53" spans="1:25" ht="12.75">
      <c r="A53" s="13"/>
      <c r="B53" s="49" t="s">
        <v>55</v>
      </c>
      <c r="C53" s="66"/>
      <c r="D53" s="67"/>
      <c r="E53" s="68"/>
      <c r="F53" s="69"/>
      <c r="G53" s="66"/>
      <c r="H53" s="67"/>
      <c r="I53" s="66"/>
      <c r="J53" s="67"/>
      <c r="K53" s="66"/>
      <c r="L53" s="67"/>
      <c r="M53" s="66"/>
      <c r="N53" s="67"/>
      <c r="O53" s="66"/>
      <c r="P53" s="67"/>
      <c r="Q53" s="66"/>
      <c r="R53" s="67"/>
      <c r="S53" s="66"/>
      <c r="T53" s="67"/>
      <c r="U53" s="66"/>
      <c r="V53" s="67"/>
      <c r="W53" s="46"/>
      <c r="X53" s="50"/>
      <c r="Y53" s="47"/>
    </row>
    <row r="54" spans="3:25" ht="9.75" customHeight="1">
      <c r="C54" s="25"/>
      <c r="D54" s="25"/>
      <c r="E54" s="25"/>
      <c r="F54" s="25"/>
      <c r="G54" s="25"/>
      <c r="H54" s="25"/>
      <c r="I54" s="25"/>
      <c r="J54" s="25"/>
      <c r="K54" s="25"/>
      <c r="L54" s="25"/>
      <c r="M54" s="25"/>
      <c r="N54" s="25"/>
      <c r="O54" s="25"/>
      <c r="P54" s="25"/>
      <c r="Q54" s="25"/>
      <c r="R54" s="25"/>
      <c r="S54" s="25"/>
      <c r="T54" s="25"/>
      <c r="U54" s="25"/>
      <c r="V54" s="25"/>
      <c r="W54" s="25"/>
      <c r="X54" s="25"/>
      <c r="Y54" s="25"/>
    </row>
    <row r="55" spans="1:25" ht="25.5" customHeight="1">
      <c r="A55" s="65" t="s">
        <v>25</v>
      </c>
      <c r="B55" s="65"/>
      <c r="C55" s="65"/>
      <c r="D55" s="36"/>
      <c r="E55" s="25"/>
      <c r="F55" s="25"/>
      <c r="G55" s="25"/>
      <c r="H55" s="25"/>
      <c r="I55" s="25"/>
      <c r="J55" s="25"/>
      <c r="K55" s="25"/>
      <c r="L55" s="25"/>
      <c r="M55" s="25"/>
      <c r="N55" s="25"/>
      <c r="O55" s="25"/>
      <c r="P55" s="25"/>
      <c r="Q55" s="25"/>
      <c r="R55" s="25"/>
      <c r="S55" s="25"/>
      <c r="T55" s="25"/>
      <c r="U55" s="25"/>
      <c r="V55" s="25"/>
      <c r="W55" s="25"/>
      <c r="X55" s="25"/>
      <c r="Y55" s="25"/>
    </row>
    <row r="56" spans="2:25" ht="15">
      <c r="B56" s="3"/>
      <c r="C56" s="24"/>
      <c r="D56" s="24"/>
      <c r="E56" s="24"/>
      <c r="F56" s="24"/>
      <c r="G56" s="24"/>
      <c r="H56" s="24"/>
      <c r="I56" s="24"/>
      <c r="J56" s="24"/>
      <c r="K56" s="24"/>
      <c r="L56" s="24"/>
      <c r="M56" s="24"/>
      <c r="N56" s="24"/>
      <c r="O56" s="24"/>
      <c r="P56" s="24"/>
      <c r="Q56" s="24"/>
      <c r="R56" s="24"/>
      <c r="S56" s="24"/>
      <c r="T56" s="24"/>
      <c r="U56" s="24"/>
      <c r="V56" s="24"/>
      <c r="W56" s="24"/>
      <c r="X56" s="24"/>
      <c r="Y56" s="24"/>
    </row>
    <row r="57" spans="1:25" ht="15" customHeight="1">
      <c r="A57" s="108" t="s">
        <v>10</v>
      </c>
      <c r="B57" s="109"/>
      <c r="C57" s="62" t="s">
        <v>66</v>
      </c>
      <c r="D57" s="63"/>
      <c r="E57" s="63"/>
      <c r="F57" s="60"/>
      <c r="G57" s="62" t="s">
        <v>67</v>
      </c>
      <c r="H57" s="63"/>
      <c r="I57" s="63"/>
      <c r="J57" s="60"/>
      <c r="K57" s="63" t="s">
        <v>68</v>
      </c>
      <c r="L57" s="63"/>
      <c r="M57" s="63"/>
      <c r="N57" s="63"/>
      <c r="O57" s="62" t="s">
        <v>69</v>
      </c>
      <c r="P57" s="63"/>
      <c r="Q57" s="63"/>
      <c r="R57" s="60"/>
      <c r="S57" s="62" t="s">
        <v>70</v>
      </c>
      <c r="T57" s="63"/>
      <c r="U57" s="63"/>
      <c r="V57" s="60"/>
      <c r="W57" s="62" t="s">
        <v>13</v>
      </c>
      <c r="X57" s="63"/>
      <c r="Y57" s="60"/>
    </row>
    <row r="58" spans="1:25" ht="12.75">
      <c r="A58" s="110"/>
      <c r="B58" s="111"/>
      <c r="C58" s="21"/>
      <c r="D58" s="22" t="s">
        <v>29</v>
      </c>
      <c r="E58" s="21"/>
      <c r="F58" s="22" t="s">
        <v>11</v>
      </c>
      <c r="G58" s="21"/>
      <c r="H58" s="22" t="s">
        <v>29</v>
      </c>
      <c r="I58" s="21"/>
      <c r="J58" s="22" t="s">
        <v>11</v>
      </c>
      <c r="K58" s="21"/>
      <c r="L58" s="22" t="s">
        <v>29</v>
      </c>
      <c r="M58" s="21"/>
      <c r="N58" s="22" t="s">
        <v>11</v>
      </c>
      <c r="O58" s="21"/>
      <c r="P58" s="22" t="s">
        <v>29</v>
      </c>
      <c r="Q58" s="21"/>
      <c r="R58" s="22" t="s">
        <v>11</v>
      </c>
      <c r="S58" s="21"/>
      <c r="T58" s="22" t="s">
        <v>29</v>
      </c>
      <c r="U58" s="21"/>
      <c r="V58" s="22" t="s">
        <v>11</v>
      </c>
      <c r="W58" s="21" t="s">
        <v>37</v>
      </c>
      <c r="X58" s="22" t="s">
        <v>12</v>
      </c>
      <c r="Y58" s="23" t="s">
        <v>1</v>
      </c>
    </row>
    <row r="59" spans="1:25" ht="12.75">
      <c r="A59" s="6"/>
      <c r="B59" t="s">
        <v>30</v>
      </c>
      <c r="C59" s="89">
        <f>'[1]Lev3(OSP1)'!E36</f>
        <v>0</v>
      </c>
      <c r="D59" s="90"/>
      <c r="E59" s="89">
        <f>'[1]Lev3(OSP1)'!F36</f>
        <v>0</v>
      </c>
      <c r="F59" s="90"/>
      <c r="G59" s="89"/>
      <c r="H59" s="90"/>
      <c r="I59" s="89"/>
      <c r="J59" s="90"/>
      <c r="K59" s="89"/>
      <c r="L59" s="90"/>
      <c r="M59" s="89"/>
      <c r="N59" s="90"/>
      <c r="O59" s="102"/>
      <c r="P59" s="103"/>
      <c r="Q59" s="89"/>
      <c r="R59" s="90"/>
      <c r="S59" s="102"/>
      <c r="T59" s="103"/>
      <c r="U59" s="89"/>
      <c r="V59" s="90"/>
      <c r="W59" s="40">
        <f aca="true" t="shared" si="11" ref="W59:W65">C59+G59+K59+O59</f>
        <v>0</v>
      </c>
      <c r="X59" s="41">
        <f aca="true" t="shared" si="12" ref="X59:X72">E59+I59+M59+Q59</f>
        <v>0</v>
      </c>
      <c r="Y59" s="42">
        <f aca="true" t="shared" si="13" ref="Y59:Y72">X59-W59</f>
        <v>0</v>
      </c>
    </row>
    <row r="60" spans="1:25" ht="12.75">
      <c r="A60" s="6"/>
      <c r="B60" t="s">
        <v>31</v>
      </c>
      <c r="C60" s="89">
        <f>'[1]Lev3(OSP2)'!E36</f>
        <v>0</v>
      </c>
      <c r="D60" s="90"/>
      <c r="E60" s="89">
        <v>0</v>
      </c>
      <c r="F60" s="90"/>
      <c r="G60" s="89"/>
      <c r="H60" s="90"/>
      <c r="I60" s="89"/>
      <c r="J60" s="90"/>
      <c r="K60" s="89"/>
      <c r="L60" s="90"/>
      <c r="M60" s="89"/>
      <c r="N60" s="90"/>
      <c r="O60" s="102"/>
      <c r="P60" s="103"/>
      <c r="Q60" s="89"/>
      <c r="R60" s="90"/>
      <c r="S60" s="102"/>
      <c r="T60" s="103"/>
      <c r="U60" s="89"/>
      <c r="V60" s="90"/>
      <c r="W60" s="40">
        <f t="shared" si="11"/>
        <v>0</v>
      </c>
      <c r="X60" s="41">
        <f t="shared" si="12"/>
        <v>0</v>
      </c>
      <c r="Y60" s="42">
        <f t="shared" si="13"/>
        <v>0</v>
      </c>
    </row>
    <row r="61" spans="1:25" ht="12.75">
      <c r="A61" s="6"/>
      <c r="B61" t="s">
        <v>32</v>
      </c>
      <c r="C61" s="89">
        <f>'[1]Lev3(OSP3)'!E36</f>
        <v>0</v>
      </c>
      <c r="D61" s="90"/>
      <c r="E61" s="89">
        <f>'[1]Lev3(OSP3)'!F36</f>
        <v>0</v>
      </c>
      <c r="F61" s="90"/>
      <c r="G61" s="89"/>
      <c r="H61" s="90"/>
      <c r="I61" s="89"/>
      <c r="J61" s="90"/>
      <c r="K61" s="89"/>
      <c r="L61" s="90"/>
      <c r="M61" s="89"/>
      <c r="N61" s="90"/>
      <c r="O61" s="102"/>
      <c r="P61" s="103"/>
      <c r="Q61" s="89"/>
      <c r="R61" s="90"/>
      <c r="S61" s="102"/>
      <c r="T61" s="103"/>
      <c r="U61" s="89"/>
      <c r="V61" s="90"/>
      <c r="W61" s="40">
        <f t="shared" si="11"/>
        <v>0</v>
      </c>
      <c r="X61" s="41">
        <f t="shared" si="12"/>
        <v>0</v>
      </c>
      <c r="Y61" s="42">
        <f t="shared" si="13"/>
        <v>0</v>
      </c>
    </row>
    <row r="62" spans="1:25" ht="12.75">
      <c r="A62" s="6"/>
      <c r="B62" t="s">
        <v>33</v>
      </c>
      <c r="C62" s="89">
        <f>'[1]Lev3(OSP4)'!E36</f>
        <v>0</v>
      </c>
      <c r="D62" s="90"/>
      <c r="E62" s="89">
        <f>'[1]Lev3(OSP4)'!F36</f>
        <v>0</v>
      </c>
      <c r="F62" s="90"/>
      <c r="G62" s="89"/>
      <c r="H62" s="90"/>
      <c r="I62" s="89"/>
      <c r="J62" s="90"/>
      <c r="K62" s="89"/>
      <c r="L62" s="90"/>
      <c r="M62" s="89"/>
      <c r="N62" s="90"/>
      <c r="O62" s="102"/>
      <c r="P62" s="103"/>
      <c r="Q62" s="89"/>
      <c r="R62" s="90"/>
      <c r="S62" s="102"/>
      <c r="T62" s="103"/>
      <c r="U62" s="89"/>
      <c r="V62" s="90"/>
      <c r="W62" s="40">
        <f t="shared" si="11"/>
        <v>0</v>
      </c>
      <c r="X62" s="41">
        <f t="shared" si="12"/>
        <v>0</v>
      </c>
      <c r="Y62" s="42">
        <f t="shared" si="13"/>
        <v>0</v>
      </c>
    </row>
    <row r="63" spans="1:25" s="4" customFormat="1" ht="12.75">
      <c r="A63" s="6"/>
      <c r="B63" t="s">
        <v>34</v>
      </c>
      <c r="C63" s="89">
        <f>'[1]Lev3(OSP5)'!E36</f>
        <v>0</v>
      </c>
      <c r="D63" s="90"/>
      <c r="E63" s="89">
        <f>'[1]Lev3(OSP5)'!F36</f>
        <v>0</v>
      </c>
      <c r="F63" s="90"/>
      <c r="G63" s="89"/>
      <c r="H63" s="90"/>
      <c r="I63" s="89"/>
      <c r="J63" s="90"/>
      <c r="K63" s="89"/>
      <c r="L63" s="90"/>
      <c r="M63" s="89"/>
      <c r="N63" s="90"/>
      <c r="O63" s="102"/>
      <c r="P63" s="103"/>
      <c r="Q63" s="89"/>
      <c r="R63" s="90"/>
      <c r="S63" s="102"/>
      <c r="T63" s="103"/>
      <c r="U63" s="89"/>
      <c r="V63" s="90"/>
      <c r="W63" s="40">
        <f t="shared" si="11"/>
        <v>0</v>
      </c>
      <c r="X63" s="41">
        <f t="shared" si="12"/>
        <v>0</v>
      </c>
      <c r="Y63" s="42">
        <f t="shared" si="13"/>
        <v>0</v>
      </c>
    </row>
    <row r="64" spans="1:25" s="4" customFormat="1" ht="12.75">
      <c r="A64" s="6"/>
      <c r="B64" t="s">
        <v>35</v>
      </c>
      <c r="C64" s="89">
        <f>'[1]Lev3(OSP6)'!E36</f>
        <v>0</v>
      </c>
      <c r="D64" s="90"/>
      <c r="E64" s="89">
        <f>'[1]Lev3(OSP6)'!F36</f>
        <v>0</v>
      </c>
      <c r="F64" s="90"/>
      <c r="G64" s="89"/>
      <c r="H64" s="90"/>
      <c r="I64" s="89"/>
      <c r="J64" s="90"/>
      <c r="K64" s="89"/>
      <c r="L64" s="90"/>
      <c r="M64" s="89"/>
      <c r="N64" s="90"/>
      <c r="O64" s="102"/>
      <c r="P64" s="103"/>
      <c r="Q64" s="89"/>
      <c r="R64" s="90"/>
      <c r="S64" s="102"/>
      <c r="T64" s="103"/>
      <c r="U64" s="89"/>
      <c r="V64" s="90"/>
      <c r="W64" s="40">
        <f t="shared" si="11"/>
        <v>0</v>
      </c>
      <c r="X64" s="41">
        <f t="shared" si="12"/>
        <v>0</v>
      </c>
      <c r="Y64" s="42">
        <f>X64-W64</f>
        <v>0</v>
      </c>
    </row>
    <row r="65" spans="1:25" ht="12.75">
      <c r="A65" s="6"/>
      <c r="B65" t="s">
        <v>36</v>
      </c>
      <c r="C65" s="89">
        <f>'[1]Lev3(OSP7)'!E36</f>
        <v>0</v>
      </c>
      <c r="D65" s="90"/>
      <c r="E65" s="89">
        <f>'[1]Lev3(OSP7)'!F36</f>
        <v>0</v>
      </c>
      <c r="F65" s="90"/>
      <c r="G65" s="89"/>
      <c r="H65" s="90"/>
      <c r="I65" s="89"/>
      <c r="J65" s="90"/>
      <c r="K65" s="89"/>
      <c r="L65" s="90"/>
      <c r="M65" s="89"/>
      <c r="N65" s="90"/>
      <c r="O65" s="102"/>
      <c r="P65" s="103"/>
      <c r="Q65" s="89"/>
      <c r="R65" s="90"/>
      <c r="S65" s="102"/>
      <c r="T65" s="103"/>
      <c r="U65" s="89"/>
      <c r="V65" s="90"/>
      <c r="W65" s="40">
        <f t="shared" si="11"/>
        <v>0</v>
      </c>
      <c r="X65" s="41">
        <f t="shared" si="12"/>
        <v>0</v>
      </c>
      <c r="Y65" s="42">
        <f t="shared" si="13"/>
        <v>0</v>
      </c>
    </row>
    <row r="66" spans="1:25" ht="12.75">
      <c r="A66" s="6"/>
      <c r="B66" t="s">
        <v>71</v>
      </c>
      <c r="C66" s="78">
        <v>0</v>
      </c>
      <c r="D66" s="69"/>
      <c r="E66" s="78">
        <v>0</v>
      </c>
      <c r="F66" s="69"/>
      <c r="G66" s="78">
        <v>107000</v>
      </c>
      <c r="H66" s="69"/>
      <c r="I66" s="78"/>
      <c r="J66" s="69"/>
      <c r="K66" s="78">
        <v>214000</v>
      </c>
      <c r="L66" s="69"/>
      <c r="M66" s="78"/>
      <c r="N66" s="69"/>
      <c r="O66" s="78">
        <v>214000</v>
      </c>
      <c r="P66" s="69"/>
      <c r="Q66" s="78"/>
      <c r="R66" s="69"/>
      <c r="S66" s="78">
        <v>214000</v>
      </c>
      <c r="T66" s="69"/>
      <c r="U66" s="78"/>
      <c r="V66" s="69"/>
      <c r="W66" s="40">
        <v>749000</v>
      </c>
      <c r="X66" s="41">
        <f aca="true" t="shared" si="14" ref="X66:X71">E66+I66+M66+Q66</f>
        <v>0</v>
      </c>
      <c r="Y66" s="42">
        <f aca="true" t="shared" si="15" ref="Y66:Y71">X66-W66</f>
        <v>-749000</v>
      </c>
    </row>
    <row r="67" spans="1:25" ht="12.75">
      <c r="A67" s="6"/>
      <c r="B67" t="s">
        <v>73</v>
      </c>
      <c r="C67" s="78">
        <v>0</v>
      </c>
      <c r="D67" s="69"/>
      <c r="E67" s="78">
        <v>0</v>
      </c>
      <c r="F67" s="69"/>
      <c r="G67" s="78"/>
      <c r="H67" s="69"/>
      <c r="I67" s="78"/>
      <c r="J67" s="69"/>
      <c r="K67" s="78"/>
      <c r="L67" s="69"/>
      <c r="M67" s="78"/>
      <c r="N67" s="69"/>
      <c r="O67" s="78"/>
      <c r="P67" s="69"/>
      <c r="Q67" s="78"/>
      <c r="R67" s="69"/>
      <c r="S67" s="78"/>
      <c r="T67" s="69"/>
      <c r="U67" s="78"/>
      <c r="V67" s="69"/>
      <c r="W67" s="40">
        <f>C67+G67+K67+O67</f>
        <v>0</v>
      </c>
      <c r="X67" s="41">
        <f t="shared" si="14"/>
        <v>0</v>
      </c>
      <c r="Y67" s="42">
        <f t="shared" si="15"/>
        <v>0</v>
      </c>
    </row>
    <row r="68" spans="1:25" ht="12.75">
      <c r="A68" s="6"/>
      <c r="B68" t="s">
        <v>74</v>
      </c>
      <c r="C68" s="78">
        <v>0</v>
      </c>
      <c r="D68" s="69"/>
      <c r="E68" s="78">
        <v>0</v>
      </c>
      <c r="F68" s="69"/>
      <c r="G68" s="78"/>
      <c r="H68" s="69"/>
      <c r="I68" s="78"/>
      <c r="J68" s="69"/>
      <c r="K68" s="78"/>
      <c r="L68" s="69"/>
      <c r="M68" s="78"/>
      <c r="N68" s="69"/>
      <c r="O68" s="78"/>
      <c r="P68" s="69"/>
      <c r="Q68" s="78"/>
      <c r="R68" s="69"/>
      <c r="S68" s="78"/>
      <c r="T68" s="69"/>
      <c r="U68" s="78"/>
      <c r="V68" s="69"/>
      <c r="W68" s="40">
        <f>C68+G68+K68+O68</f>
        <v>0</v>
      </c>
      <c r="X68" s="41">
        <f t="shared" si="14"/>
        <v>0</v>
      </c>
      <c r="Y68" s="42">
        <f t="shared" si="15"/>
        <v>0</v>
      </c>
    </row>
    <row r="69" spans="1:25" ht="12.75">
      <c r="A69" s="6"/>
      <c r="B69" t="s">
        <v>75</v>
      </c>
      <c r="C69" s="78">
        <v>0</v>
      </c>
      <c r="D69" s="69"/>
      <c r="E69" s="78">
        <v>0</v>
      </c>
      <c r="F69" s="69"/>
      <c r="G69" s="78">
        <v>69750</v>
      </c>
      <c r="H69" s="69"/>
      <c r="I69" s="78"/>
      <c r="J69" s="69"/>
      <c r="K69" s="78">
        <v>139500</v>
      </c>
      <c r="L69" s="69"/>
      <c r="M69" s="78"/>
      <c r="N69" s="69"/>
      <c r="O69" s="78">
        <v>139500</v>
      </c>
      <c r="P69" s="69"/>
      <c r="Q69" s="78"/>
      <c r="R69" s="69"/>
      <c r="S69" s="78">
        <v>139500</v>
      </c>
      <c r="T69" s="69"/>
      <c r="U69" s="78"/>
      <c r="V69" s="69"/>
      <c r="W69" s="40">
        <v>488250</v>
      </c>
      <c r="X69" s="41">
        <f t="shared" si="14"/>
        <v>0</v>
      </c>
      <c r="Y69" s="42">
        <f t="shared" si="15"/>
        <v>-488250</v>
      </c>
    </row>
    <row r="70" spans="1:25" ht="12.75">
      <c r="A70" s="6"/>
      <c r="B70" t="s">
        <v>76</v>
      </c>
      <c r="C70" s="78">
        <v>0</v>
      </c>
      <c r="D70" s="69"/>
      <c r="E70" s="78">
        <v>0</v>
      </c>
      <c r="F70" s="69"/>
      <c r="G70" s="78"/>
      <c r="H70" s="69"/>
      <c r="I70" s="78"/>
      <c r="J70" s="69"/>
      <c r="K70" s="78"/>
      <c r="L70" s="69"/>
      <c r="M70" s="78"/>
      <c r="N70" s="69"/>
      <c r="O70" s="78"/>
      <c r="P70" s="69"/>
      <c r="Q70" s="78"/>
      <c r="R70" s="69"/>
      <c r="S70" s="78"/>
      <c r="T70" s="69"/>
      <c r="U70" s="78"/>
      <c r="V70" s="69"/>
      <c r="W70" s="40">
        <f>C70+G70+K70+O70</f>
        <v>0</v>
      </c>
      <c r="X70" s="41">
        <f t="shared" si="14"/>
        <v>0</v>
      </c>
      <c r="Y70" s="42">
        <f t="shared" si="15"/>
        <v>0</v>
      </c>
    </row>
    <row r="71" spans="1:25" ht="12.75">
      <c r="A71" s="6"/>
      <c r="B71" t="s">
        <v>77</v>
      </c>
      <c r="C71" s="78">
        <v>0</v>
      </c>
      <c r="D71" s="69"/>
      <c r="E71" s="78">
        <v>0</v>
      </c>
      <c r="F71" s="69"/>
      <c r="G71" s="78"/>
      <c r="H71" s="69"/>
      <c r="I71" s="78"/>
      <c r="J71" s="69"/>
      <c r="K71" s="78"/>
      <c r="L71" s="69"/>
      <c r="M71" s="78"/>
      <c r="N71" s="69"/>
      <c r="O71" s="78"/>
      <c r="P71" s="69"/>
      <c r="Q71" s="78"/>
      <c r="R71" s="69"/>
      <c r="S71" s="78"/>
      <c r="T71" s="69"/>
      <c r="U71" s="78"/>
      <c r="V71" s="69"/>
      <c r="W71" s="40">
        <f>C71+G71+K71+O71</f>
        <v>0</v>
      </c>
      <c r="X71" s="41">
        <f t="shared" si="14"/>
        <v>0</v>
      </c>
      <c r="Y71" s="42">
        <f t="shared" si="15"/>
        <v>0</v>
      </c>
    </row>
    <row r="72" spans="1:25" ht="39.75" customHeight="1">
      <c r="A72" s="74" t="s">
        <v>14</v>
      </c>
      <c r="B72" s="75"/>
      <c r="C72" s="78">
        <f>SUM(C59:D71)</f>
        <v>0</v>
      </c>
      <c r="D72" s="79"/>
      <c r="E72" s="78">
        <f>SUM(E59:F71)</f>
        <v>0</v>
      </c>
      <c r="F72" s="79"/>
      <c r="G72" s="78">
        <f>SUM(G59:H71)</f>
        <v>176750</v>
      </c>
      <c r="H72" s="79"/>
      <c r="I72" s="78">
        <f>SUM(I59:J71)</f>
        <v>0</v>
      </c>
      <c r="J72" s="79"/>
      <c r="K72" s="78">
        <f>SUM(K59:L71)</f>
        <v>353500</v>
      </c>
      <c r="L72" s="79"/>
      <c r="M72" s="78">
        <f>SUM(M59:N71)</f>
        <v>0</v>
      </c>
      <c r="N72" s="79"/>
      <c r="O72" s="78">
        <f>SUM(O59:P71)</f>
        <v>353500</v>
      </c>
      <c r="P72" s="79"/>
      <c r="Q72" s="78">
        <f>SUM(Q59:R71)</f>
        <v>0</v>
      </c>
      <c r="R72" s="79"/>
      <c r="S72" s="78">
        <f>SUM(S59:T71)</f>
        <v>353500</v>
      </c>
      <c r="T72" s="79"/>
      <c r="U72" s="78">
        <f>SUM(U59:V71)</f>
        <v>0</v>
      </c>
      <c r="V72" s="79"/>
      <c r="W72" s="43">
        <v>1237250</v>
      </c>
      <c r="X72" s="45">
        <f t="shared" si="12"/>
        <v>0</v>
      </c>
      <c r="Y72" s="44">
        <f t="shared" si="13"/>
        <v>-1237250</v>
      </c>
    </row>
    <row r="73" spans="3:25" ht="12.75">
      <c r="C73" s="26"/>
      <c r="D73" s="26"/>
      <c r="F73" s="25"/>
      <c r="G73" s="25"/>
      <c r="H73" s="25"/>
      <c r="I73" s="25"/>
      <c r="J73" s="25"/>
      <c r="K73" s="25"/>
      <c r="L73" s="9"/>
      <c r="M73" s="25"/>
      <c r="N73" s="9"/>
      <c r="O73" s="25"/>
      <c r="P73" s="25"/>
      <c r="Q73" s="25"/>
      <c r="R73" s="25"/>
      <c r="S73" s="25"/>
      <c r="T73" s="25"/>
      <c r="U73" s="25"/>
      <c r="V73" s="25"/>
      <c r="W73" s="28"/>
      <c r="X73" s="28"/>
      <c r="Y73" s="28"/>
    </row>
    <row r="74" spans="1:25" ht="12.75">
      <c r="A74" s="80" t="s">
        <v>56</v>
      </c>
      <c r="B74" s="80"/>
      <c r="C74" s="80"/>
      <c r="D74" s="80"/>
      <c r="E74" s="70"/>
      <c r="F74" s="71"/>
      <c r="G74" s="25"/>
      <c r="H74" s="25"/>
      <c r="I74" s="25"/>
      <c r="J74" s="25"/>
      <c r="K74" s="25"/>
      <c r="L74" s="9"/>
      <c r="M74" s="25"/>
      <c r="N74" s="9"/>
      <c r="O74" s="25"/>
      <c r="P74" s="25"/>
      <c r="Q74" s="25"/>
      <c r="R74" s="25"/>
      <c r="S74" s="25"/>
      <c r="T74" s="25"/>
      <c r="U74" s="25"/>
      <c r="V74" s="25"/>
      <c r="W74" s="25"/>
      <c r="X74" s="25"/>
      <c r="Y74" s="25"/>
    </row>
    <row r="75" spans="1:25" ht="12.75">
      <c r="A75" s="81"/>
      <c r="B75" s="81"/>
      <c r="C75" s="81"/>
      <c r="D75" s="81"/>
      <c r="E75" s="72"/>
      <c r="F75" s="73"/>
      <c r="G75" s="25"/>
      <c r="H75" s="25"/>
      <c r="I75" s="25"/>
      <c r="J75" s="25"/>
      <c r="K75" s="25"/>
      <c r="L75" s="9"/>
      <c r="M75" s="25"/>
      <c r="N75" s="9"/>
      <c r="O75" s="25"/>
      <c r="P75" s="25"/>
      <c r="Q75" s="25"/>
      <c r="R75" s="25"/>
      <c r="S75" s="25"/>
      <c r="T75" s="25"/>
      <c r="U75" s="25"/>
      <c r="V75" s="25"/>
      <c r="W75" s="25"/>
      <c r="X75" s="25"/>
      <c r="Y75" s="25"/>
    </row>
    <row r="76" spans="3:25" ht="12.75">
      <c r="C76" s="25"/>
      <c r="D76" s="25"/>
      <c r="E76" s="25"/>
      <c r="F76" s="25"/>
      <c r="G76" s="25"/>
      <c r="H76" s="25"/>
      <c r="I76" s="25"/>
      <c r="J76" s="25"/>
      <c r="K76" s="25"/>
      <c r="L76" s="9"/>
      <c r="M76" s="25"/>
      <c r="N76" s="9"/>
      <c r="O76" s="25"/>
      <c r="P76" s="25"/>
      <c r="Q76" s="25"/>
      <c r="R76" s="25"/>
      <c r="S76" s="25"/>
      <c r="T76" s="25"/>
      <c r="U76" s="25"/>
      <c r="V76" s="25"/>
      <c r="W76" s="25"/>
      <c r="X76" s="25"/>
      <c r="Y76" s="25"/>
    </row>
    <row r="77" spans="1:25" ht="12.75" customHeight="1">
      <c r="A77" s="85" t="s">
        <v>18</v>
      </c>
      <c r="B77" s="86"/>
      <c r="C77" s="99" t="s">
        <v>2</v>
      </c>
      <c r="D77" s="100"/>
      <c r="E77" s="100"/>
      <c r="F77" s="101"/>
      <c r="G77" s="99" t="s">
        <v>3</v>
      </c>
      <c r="H77" s="100"/>
      <c r="I77" s="100"/>
      <c r="J77" s="101"/>
      <c r="K77" s="100" t="s">
        <v>4</v>
      </c>
      <c r="L77" s="100"/>
      <c r="M77" s="100"/>
      <c r="N77" s="100"/>
      <c r="O77" s="99" t="s">
        <v>5</v>
      </c>
      <c r="P77" s="100"/>
      <c r="Q77" s="100"/>
      <c r="R77" s="101"/>
      <c r="S77" s="99" t="s">
        <v>59</v>
      </c>
      <c r="T77" s="100"/>
      <c r="U77" s="100"/>
      <c r="V77" s="101"/>
      <c r="W77" s="62" t="s">
        <v>13</v>
      </c>
      <c r="X77" s="63"/>
      <c r="Y77" s="60"/>
    </row>
    <row r="78" spans="1:25" ht="25.5" customHeight="1">
      <c r="A78" s="87" t="s">
        <v>19</v>
      </c>
      <c r="B78" s="88"/>
      <c r="C78" s="21"/>
      <c r="D78" s="22" t="s">
        <v>29</v>
      </c>
      <c r="E78" s="21"/>
      <c r="F78" s="22" t="s">
        <v>11</v>
      </c>
      <c r="G78" s="21"/>
      <c r="H78" s="22" t="s">
        <v>29</v>
      </c>
      <c r="I78" s="21"/>
      <c r="J78" s="22" t="s">
        <v>11</v>
      </c>
      <c r="K78" s="21"/>
      <c r="L78" s="22" t="s">
        <v>29</v>
      </c>
      <c r="M78" s="21"/>
      <c r="N78" s="22" t="s">
        <v>11</v>
      </c>
      <c r="O78" s="21"/>
      <c r="P78" s="22" t="s">
        <v>29</v>
      </c>
      <c r="Q78" s="21"/>
      <c r="R78" s="22" t="s">
        <v>11</v>
      </c>
      <c r="S78" s="21"/>
      <c r="T78" s="22" t="s">
        <v>29</v>
      </c>
      <c r="U78" s="21"/>
      <c r="V78" s="22" t="s">
        <v>11</v>
      </c>
      <c r="W78" s="21" t="s">
        <v>37</v>
      </c>
      <c r="X78" s="22" t="s">
        <v>12</v>
      </c>
      <c r="Y78" s="23" t="s">
        <v>1</v>
      </c>
    </row>
    <row r="79" spans="1:25" ht="12.75">
      <c r="A79" s="6"/>
      <c r="B79" t="s">
        <v>30</v>
      </c>
      <c r="C79" s="89">
        <f>'[1]Lev3(OSP1)'!E56</f>
        <v>0</v>
      </c>
      <c r="D79" s="90"/>
      <c r="E79" s="89">
        <f>'[1]Lev3(OSP1)'!F56</f>
        <v>0</v>
      </c>
      <c r="F79" s="90"/>
      <c r="G79" s="89">
        <f>'[1]Lev3(OSP1)'!I56</f>
        <v>0</v>
      </c>
      <c r="H79" s="90"/>
      <c r="I79" s="89">
        <f>'[1]Lev3(OSP1)'!J56</f>
        <v>0</v>
      </c>
      <c r="J79" s="90"/>
      <c r="K79" s="89">
        <f>'[1]Lev3(OSP1)'!M56</f>
        <v>0</v>
      </c>
      <c r="L79" s="90"/>
      <c r="M79" s="89">
        <f>'[1]Lev3(OSP1)'!N56</f>
        <v>0</v>
      </c>
      <c r="N79" s="90"/>
      <c r="O79" s="89">
        <f>'[1]Lev3(OSP1)'!Q56</f>
        <v>0</v>
      </c>
      <c r="P79" s="90"/>
      <c r="Q79" s="89">
        <f>'[1]Lev3(OSP1)'!R56</f>
        <v>0</v>
      </c>
      <c r="R79" s="90"/>
      <c r="S79" s="89">
        <f>'[1]Lev3(OSP1)'!U56</f>
        <v>0</v>
      </c>
      <c r="T79" s="90"/>
      <c r="U79" s="89">
        <f>'[1]Lev3(OSP1)'!V56</f>
        <v>0</v>
      </c>
      <c r="V79" s="90"/>
      <c r="W79" s="89">
        <v>0</v>
      </c>
      <c r="X79" s="90"/>
      <c r="Y79" s="42">
        <f aca="true" t="shared" si="16" ref="Y79:Y92">X79-W79</f>
        <v>0</v>
      </c>
    </row>
    <row r="80" spans="1:25" ht="12.75">
      <c r="A80" s="6"/>
      <c r="B80" t="s">
        <v>31</v>
      </c>
      <c r="C80" s="89">
        <f>'[1]Lev3(OSP2)'!E56</f>
        <v>0</v>
      </c>
      <c r="D80" s="90"/>
      <c r="E80" s="89">
        <v>0</v>
      </c>
      <c r="F80" s="90"/>
      <c r="G80" s="89">
        <f>'[1]Lev3(OSP2)'!I56</f>
        <v>0</v>
      </c>
      <c r="H80" s="90"/>
      <c r="I80" s="89">
        <v>0</v>
      </c>
      <c r="J80" s="90"/>
      <c r="K80" s="89">
        <f>'[1]Lev3(OSP2)'!M56</f>
        <v>0</v>
      </c>
      <c r="L80" s="90"/>
      <c r="M80" s="89">
        <v>0</v>
      </c>
      <c r="N80" s="90"/>
      <c r="O80" s="89">
        <f>'[1]Lev3(OSP2)'!Q56</f>
        <v>0</v>
      </c>
      <c r="P80" s="90"/>
      <c r="Q80" s="89">
        <v>0</v>
      </c>
      <c r="R80" s="90"/>
      <c r="S80" s="89">
        <f>'[1]Lev3(OSP2)'!U56</f>
        <v>0</v>
      </c>
      <c r="T80" s="90"/>
      <c r="U80" s="89">
        <v>0</v>
      </c>
      <c r="V80" s="90"/>
      <c r="W80" s="89">
        <v>0</v>
      </c>
      <c r="X80" s="90"/>
      <c r="Y80" s="42">
        <f>X80-W80</f>
        <v>0</v>
      </c>
    </row>
    <row r="81" spans="1:25" ht="12.75">
      <c r="A81" s="6"/>
      <c r="B81" t="s">
        <v>32</v>
      </c>
      <c r="C81" s="89">
        <f>'[1]Lev3(OSP3)'!E56</f>
        <v>0</v>
      </c>
      <c r="D81" s="90"/>
      <c r="E81" s="89">
        <f>'[1]Lev3(OSP3)'!F56</f>
        <v>0</v>
      </c>
      <c r="F81" s="90"/>
      <c r="G81" s="89">
        <f>'[1]Lev3(OSP3)'!I56</f>
        <v>0</v>
      </c>
      <c r="H81" s="90"/>
      <c r="I81" s="89">
        <f>'[1]Lev3(OSP3)'!J56</f>
        <v>0</v>
      </c>
      <c r="J81" s="90"/>
      <c r="K81" s="89">
        <f>'[1]Lev3(OSP3)'!M56</f>
        <v>0</v>
      </c>
      <c r="L81" s="90"/>
      <c r="M81" s="89">
        <f>'[1]Lev3(OSP3)'!N56</f>
        <v>0</v>
      </c>
      <c r="N81" s="90"/>
      <c r="O81" s="89">
        <f>'[1]Lev3(OSP3)'!Q56</f>
        <v>0</v>
      </c>
      <c r="P81" s="90"/>
      <c r="Q81" s="89">
        <f>'[1]Lev3(OSP3)'!R56</f>
        <v>0</v>
      </c>
      <c r="R81" s="90"/>
      <c r="S81" s="89">
        <f>'[1]Lev3(OSP3)'!U56</f>
        <v>0</v>
      </c>
      <c r="T81" s="90"/>
      <c r="U81" s="89">
        <f>'[1]Lev3(OSP3)'!V56</f>
        <v>0</v>
      </c>
      <c r="V81" s="90"/>
      <c r="W81" s="89">
        <f>'[1]Lev3(OSP3)'!X56</f>
        <v>0</v>
      </c>
      <c r="X81" s="90"/>
      <c r="Y81" s="42">
        <f t="shared" si="16"/>
        <v>0</v>
      </c>
    </row>
    <row r="82" spans="1:25" ht="12.75">
      <c r="A82" s="6"/>
      <c r="B82" t="s">
        <v>33</v>
      </c>
      <c r="C82" s="89">
        <f>'[1]Lev3(OSP4)'!E56</f>
        <v>0</v>
      </c>
      <c r="D82" s="90"/>
      <c r="E82" s="89">
        <f>'[1]Lev3(OSP4)'!F56</f>
        <v>0</v>
      </c>
      <c r="F82" s="90"/>
      <c r="G82" s="89">
        <f>'[1]Lev3(OSP4)'!I56</f>
        <v>0</v>
      </c>
      <c r="H82" s="90"/>
      <c r="I82" s="89">
        <f>'[1]Lev3(OSP4)'!J56</f>
        <v>0</v>
      </c>
      <c r="J82" s="90"/>
      <c r="K82" s="89">
        <f>'[1]Lev3(OSP4)'!M56</f>
        <v>0</v>
      </c>
      <c r="L82" s="90"/>
      <c r="M82" s="89">
        <f>'[1]Lev3(OSP4)'!N56</f>
        <v>0</v>
      </c>
      <c r="N82" s="90"/>
      <c r="O82" s="89">
        <f>'[1]Lev3(OSP4)'!Q56</f>
        <v>0</v>
      </c>
      <c r="P82" s="90"/>
      <c r="Q82" s="89">
        <f>'[1]Lev3(OSP4)'!R56</f>
        <v>0</v>
      </c>
      <c r="R82" s="90"/>
      <c r="S82" s="89">
        <f>'[1]Lev3(OSP4)'!U56</f>
        <v>0</v>
      </c>
      <c r="T82" s="90"/>
      <c r="U82" s="89">
        <f>'[1]Lev3(OSP4)'!V56</f>
        <v>0</v>
      </c>
      <c r="V82" s="90"/>
      <c r="W82" s="89">
        <f>'[1]Lev3(OSP4)'!X56</f>
        <v>0</v>
      </c>
      <c r="X82" s="90"/>
      <c r="Y82" s="42">
        <f t="shared" si="16"/>
        <v>0</v>
      </c>
    </row>
    <row r="83" spans="1:25" ht="12.75">
      <c r="A83" s="6"/>
      <c r="B83" t="s">
        <v>34</v>
      </c>
      <c r="C83" s="89">
        <f>'[1]Lev3(OSP5)'!E56</f>
        <v>0</v>
      </c>
      <c r="D83" s="90"/>
      <c r="E83" s="89">
        <f>'[1]Lev3(OSP5)'!F56</f>
        <v>0</v>
      </c>
      <c r="F83" s="90"/>
      <c r="G83" s="89">
        <f>'[1]Lev3(OSP5)'!I56</f>
        <v>0</v>
      </c>
      <c r="H83" s="90"/>
      <c r="I83" s="89">
        <f>'[1]Lev3(OSP5)'!J56</f>
        <v>0</v>
      </c>
      <c r="J83" s="90"/>
      <c r="K83" s="89">
        <f>'[1]Lev3(OSP5)'!M56</f>
        <v>0</v>
      </c>
      <c r="L83" s="90"/>
      <c r="M83" s="89">
        <f>'[1]Lev3(OSP5)'!N56</f>
        <v>0</v>
      </c>
      <c r="N83" s="90"/>
      <c r="O83" s="89">
        <f>'[1]Lev3(OSP5)'!Q56</f>
        <v>0</v>
      </c>
      <c r="P83" s="90"/>
      <c r="Q83" s="89">
        <f>'[1]Lev3(OSP5)'!R56</f>
        <v>0</v>
      </c>
      <c r="R83" s="90"/>
      <c r="S83" s="89">
        <f>'[1]Lev3(OSP5)'!U56</f>
        <v>0</v>
      </c>
      <c r="T83" s="90"/>
      <c r="U83" s="89">
        <f>'[1]Lev3(OSP5)'!V56</f>
        <v>0</v>
      </c>
      <c r="V83" s="90"/>
      <c r="W83" s="89">
        <f>'[1]Lev3(OSP5)'!X56</f>
        <v>0</v>
      </c>
      <c r="X83" s="90"/>
      <c r="Y83" s="42">
        <f t="shared" si="16"/>
        <v>0</v>
      </c>
    </row>
    <row r="84" spans="1:25" ht="12.75">
      <c r="A84" s="6"/>
      <c r="B84" t="s">
        <v>35</v>
      </c>
      <c r="C84" s="89">
        <f>'[1]Lev3(OSP6)'!E56</f>
        <v>0</v>
      </c>
      <c r="D84" s="90"/>
      <c r="E84" s="89">
        <f>'[1]Lev3(OSP6)'!F56</f>
        <v>0</v>
      </c>
      <c r="F84" s="90"/>
      <c r="G84" s="89">
        <f>'[1]Lev3(OSP6)'!I56</f>
        <v>0</v>
      </c>
      <c r="H84" s="90"/>
      <c r="I84" s="89">
        <f>'[1]Lev3(OSP6)'!J56</f>
        <v>0</v>
      </c>
      <c r="J84" s="90"/>
      <c r="K84" s="89">
        <f>'[1]Lev3(OSP6)'!M56</f>
        <v>0</v>
      </c>
      <c r="L84" s="90"/>
      <c r="M84" s="89">
        <f>'[1]Lev3(OSP6)'!N56</f>
        <v>0</v>
      </c>
      <c r="N84" s="90"/>
      <c r="O84" s="89">
        <f>'[1]Lev3(OSP6)'!Q56</f>
        <v>0</v>
      </c>
      <c r="P84" s="90"/>
      <c r="Q84" s="89">
        <f>'[1]Lev3(OSP6)'!R56</f>
        <v>0</v>
      </c>
      <c r="R84" s="90"/>
      <c r="S84" s="89">
        <f>'[1]Lev3(OSP6)'!U56</f>
        <v>0</v>
      </c>
      <c r="T84" s="90"/>
      <c r="U84" s="89">
        <f>'[1]Lev3(OSP6)'!V56</f>
        <v>0</v>
      </c>
      <c r="V84" s="90"/>
      <c r="W84" s="89">
        <f>'[1]Lev3(OSP6)'!X56</f>
        <v>0</v>
      </c>
      <c r="X84" s="90"/>
      <c r="Y84" s="42">
        <f t="shared" si="16"/>
        <v>0</v>
      </c>
    </row>
    <row r="85" spans="1:25" ht="12.75">
      <c r="A85" s="6"/>
      <c r="B85" t="s">
        <v>72</v>
      </c>
      <c r="C85" s="89">
        <f>'[1]Lev3(OSP7)'!E56</f>
        <v>0</v>
      </c>
      <c r="D85" s="90"/>
      <c r="E85" s="89">
        <f>'[1]Lev3(OSP7)'!F56</f>
        <v>0</v>
      </c>
      <c r="F85" s="90"/>
      <c r="G85" s="89">
        <f>'[1]Lev3(OSP7)'!I56</f>
        <v>0</v>
      </c>
      <c r="H85" s="90"/>
      <c r="I85" s="89">
        <f>'[1]Lev3(OSP7)'!J56</f>
        <v>0</v>
      </c>
      <c r="J85" s="90"/>
      <c r="K85" s="89">
        <f>'[1]Lev3(OSP7)'!M56</f>
        <v>0</v>
      </c>
      <c r="L85" s="90"/>
      <c r="M85" s="89">
        <f>'[1]Lev3(OSP7)'!N56</f>
        <v>0</v>
      </c>
      <c r="N85" s="90"/>
      <c r="O85" s="89">
        <f>'[1]Lev3(OSP7)'!Q56</f>
        <v>0</v>
      </c>
      <c r="P85" s="90"/>
      <c r="Q85" s="89">
        <f>'[1]Lev3(OSP7)'!R56</f>
        <v>0</v>
      </c>
      <c r="R85" s="90"/>
      <c r="S85" s="89">
        <f>'[1]Lev3(OSP7)'!U56</f>
        <v>0</v>
      </c>
      <c r="T85" s="90"/>
      <c r="U85" s="89">
        <f>'[1]Lev3(OSP7)'!V56</f>
        <v>0</v>
      </c>
      <c r="V85" s="90"/>
      <c r="W85" s="89">
        <f>'[1]Lev3(OSP7)'!X56</f>
        <v>0</v>
      </c>
      <c r="X85" s="90"/>
      <c r="Y85" s="42">
        <v>0</v>
      </c>
    </row>
    <row r="86" spans="1:25" ht="12.75">
      <c r="A86" s="6"/>
      <c r="B86" t="s">
        <v>71</v>
      </c>
      <c r="C86" s="78">
        <v>0</v>
      </c>
      <c r="D86" s="69"/>
      <c r="E86" s="78">
        <v>0</v>
      </c>
      <c r="F86" s="69"/>
      <c r="G86" s="78">
        <v>0</v>
      </c>
      <c r="H86" s="69"/>
      <c r="I86" s="78">
        <v>0</v>
      </c>
      <c r="J86" s="69"/>
      <c r="K86" s="78">
        <v>0</v>
      </c>
      <c r="L86" s="69"/>
      <c r="M86" s="78">
        <v>0</v>
      </c>
      <c r="N86" s="69"/>
      <c r="O86" s="78">
        <v>0</v>
      </c>
      <c r="P86" s="69"/>
      <c r="Q86" s="78">
        <v>0</v>
      </c>
      <c r="R86" s="69"/>
      <c r="S86" s="78">
        <v>0</v>
      </c>
      <c r="T86" s="69"/>
      <c r="U86" s="78">
        <v>0</v>
      </c>
      <c r="V86" s="69"/>
      <c r="W86" s="78">
        <v>0</v>
      </c>
      <c r="X86" s="69"/>
      <c r="Y86" s="42">
        <v>0</v>
      </c>
    </row>
    <row r="87" spans="1:25" ht="12.75">
      <c r="A87" s="6"/>
      <c r="B87" t="s">
        <v>73</v>
      </c>
      <c r="C87" s="78">
        <v>0</v>
      </c>
      <c r="D87" s="69"/>
      <c r="E87" s="78">
        <v>0</v>
      </c>
      <c r="F87" s="69"/>
      <c r="G87" s="78">
        <v>0</v>
      </c>
      <c r="H87" s="69"/>
      <c r="I87" s="78">
        <v>0</v>
      </c>
      <c r="J87" s="69"/>
      <c r="K87" s="78">
        <v>0</v>
      </c>
      <c r="L87" s="69"/>
      <c r="M87" s="78">
        <v>0</v>
      </c>
      <c r="N87" s="69"/>
      <c r="O87" s="78">
        <v>0</v>
      </c>
      <c r="P87" s="69"/>
      <c r="Q87" s="78">
        <v>0</v>
      </c>
      <c r="R87" s="69"/>
      <c r="S87" s="78">
        <v>0</v>
      </c>
      <c r="T87" s="69"/>
      <c r="U87" s="78">
        <v>0</v>
      </c>
      <c r="V87" s="69"/>
      <c r="W87" s="78">
        <v>0</v>
      </c>
      <c r="X87" s="69"/>
      <c r="Y87" s="42">
        <v>0</v>
      </c>
    </row>
    <row r="88" spans="1:25" ht="12.75">
      <c r="A88" s="6"/>
      <c r="B88" t="s">
        <v>74</v>
      </c>
      <c r="C88" s="78">
        <v>0</v>
      </c>
      <c r="D88" s="69"/>
      <c r="E88" s="78">
        <v>0</v>
      </c>
      <c r="F88" s="69"/>
      <c r="G88" s="78">
        <v>0</v>
      </c>
      <c r="H88" s="69"/>
      <c r="I88" s="78">
        <v>0</v>
      </c>
      <c r="J88" s="69"/>
      <c r="K88" s="78">
        <v>0</v>
      </c>
      <c r="L88" s="69"/>
      <c r="M88" s="78">
        <v>0</v>
      </c>
      <c r="N88" s="69"/>
      <c r="O88" s="78">
        <v>0</v>
      </c>
      <c r="P88" s="69"/>
      <c r="Q88" s="78">
        <v>0</v>
      </c>
      <c r="R88" s="69"/>
      <c r="S88" s="78">
        <v>0</v>
      </c>
      <c r="T88" s="69"/>
      <c r="U88" s="78">
        <v>0</v>
      </c>
      <c r="V88" s="69"/>
      <c r="W88" s="78">
        <v>0</v>
      </c>
      <c r="X88" s="69"/>
      <c r="Y88" s="42">
        <v>0</v>
      </c>
    </row>
    <row r="89" spans="1:25" ht="12.75">
      <c r="A89" s="6"/>
      <c r="B89" t="s">
        <v>75</v>
      </c>
      <c r="C89" s="78">
        <v>0</v>
      </c>
      <c r="D89" s="69"/>
      <c r="E89" s="78">
        <v>0</v>
      </c>
      <c r="F89" s="69"/>
      <c r="G89" s="78">
        <v>0</v>
      </c>
      <c r="H89" s="69"/>
      <c r="I89" s="78">
        <v>0</v>
      </c>
      <c r="J89" s="69"/>
      <c r="K89" s="78">
        <v>0</v>
      </c>
      <c r="L89" s="69"/>
      <c r="M89" s="78">
        <v>0</v>
      </c>
      <c r="N89" s="69"/>
      <c r="O89" s="78">
        <v>0</v>
      </c>
      <c r="P89" s="69"/>
      <c r="Q89" s="78">
        <v>0</v>
      </c>
      <c r="R89" s="69"/>
      <c r="S89" s="78">
        <v>0</v>
      </c>
      <c r="T89" s="69"/>
      <c r="U89" s="78">
        <v>0</v>
      </c>
      <c r="V89" s="69"/>
      <c r="W89" s="78">
        <v>0</v>
      </c>
      <c r="X89" s="69"/>
      <c r="Y89" s="42">
        <v>0</v>
      </c>
    </row>
    <row r="90" spans="1:25" ht="12.75">
      <c r="A90" s="6"/>
      <c r="B90" t="s">
        <v>76</v>
      </c>
      <c r="C90" s="78">
        <v>0</v>
      </c>
      <c r="D90" s="69"/>
      <c r="E90" s="78">
        <v>0</v>
      </c>
      <c r="F90" s="69"/>
      <c r="G90" s="78">
        <v>0</v>
      </c>
      <c r="H90" s="69"/>
      <c r="I90" s="78">
        <v>0</v>
      </c>
      <c r="J90" s="69"/>
      <c r="K90" s="78">
        <v>0</v>
      </c>
      <c r="L90" s="69"/>
      <c r="M90" s="78">
        <v>0</v>
      </c>
      <c r="N90" s="69"/>
      <c r="O90" s="78">
        <v>0</v>
      </c>
      <c r="P90" s="69"/>
      <c r="Q90" s="78">
        <v>0</v>
      </c>
      <c r="R90" s="69"/>
      <c r="S90" s="78">
        <v>0</v>
      </c>
      <c r="T90" s="69"/>
      <c r="U90" s="78">
        <v>0</v>
      </c>
      <c r="V90" s="69"/>
      <c r="W90" s="78">
        <v>0</v>
      </c>
      <c r="X90" s="69"/>
      <c r="Y90" s="42">
        <v>0</v>
      </c>
    </row>
    <row r="91" spans="1:25" ht="12.75">
      <c r="A91" s="6"/>
      <c r="B91" t="s">
        <v>77</v>
      </c>
      <c r="C91" s="78">
        <v>0</v>
      </c>
      <c r="D91" s="69"/>
      <c r="E91" s="78">
        <v>0</v>
      </c>
      <c r="F91" s="69"/>
      <c r="G91" s="78">
        <v>0</v>
      </c>
      <c r="H91" s="69"/>
      <c r="I91" s="78">
        <v>0</v>
      </c>
      <c r="J91" s="69"/>
      <c r="K91" s="78">
        <v>0</v>
      </c>
      <c r="L91" s="69"/>
      <c r="M91" s="78">
        <v>0</v>
      </c>
      <c r="N91" s="69"/>
      <c r="O91" s="78">
        <v>0</v>
      </c>
      <c r="P91" s="69"/>
      <c r="Q91" s="78">
        <v>0</v>
      </c>
      <c r="R91" s="69"/>
      <c r="S91" s="78">
        <v>0</v>
      </c>
      <c r="T91" s="69"/>
      <c r="U91" s="78">
        <v>0</v>
      </c>
      <c r="V91" s="69"/>
      <c r="W91" s="78">
        <v>0</v>
      </c>
      <c r="X91" s="69"/>
      <c r="Y91" s="42">
        <f t="shared" si="16"/>
        <v>0</v>
      </c>
    </row>
    <row r="92" spans="1:25" ht="39" customHeight="1">
      <c r="A92" s="74" t="s">
        <v>41</v>
      </c>
      <c r="B92" s="75"/>
      <c r="C92" s="78">
        <f>SUM(C79:D91)</f>
        <v>0</v>
      </c>
      <c r="D92" s="79"/>
      <c r="E92" s="78">
        <f>SUM(E79:F91)</f>
        <v>0</v>
      </c>
      <c r="F92" s="79"/>
      <c r="G92" s="78">
        <f>SUM(G79:H91)</f>
        <v>0</v>
      </c>
      <c r="H92" s="79"/>
      <c r="I92" s="78">
        <f>SUM(I79:J91)</f>
        <v>0</v>
      </c>
      <c r="J92" s="79"/>
      <c r="K92" s="78">
        <f>SUM(K79:L91)</f>
        <v>0</v>
      </c>
      <c r="L92" s="79"/>
      <c r="M92" s="78">
        <f>SUM(M79:N91)</f>
        <v>0</v>
      </c>
      <c r="N92" s="79"/>
      <c r="O92" s="78">
        <f>SUM(O79:P91)</f>
        <v>0</v>
      </c>
      <c r="P92" s="79"/>
      <c r="Q92" s="78">
        <f>SUM(Q79:R91)</f>
        <v>0</v>
      </c>
      <c r="R92" s="79"/>
      <c r="S92" s="78">
        <f>SUM(S79:T91)</f>
        <v>0</v>
      </c>
      <c r="T92" s="79"/>
      <c r="U92" s="78">
        <f>SUM(U79:V91)</f>
        <v>0</v>
      </c>
      <c r="V92" s="79"/>
      <c r="W92" s="43">
        <f>C92+G92+K92+O92</f>
        <v>0</v>
      </c>
      <c r="X92" s="45">
        <f>E92+I92+M92+Q92</f>
        <v>0</v>
      </c>
      <c r="Y92" s="44">
        <f t="shared" si="16"/>
        <v>0</v>
      </c>
    </row>
    <row r="93" spans="1:25" ht="12.75">
      <c r="A93" s="4"/>
      <c r="B93" s="1"/>
      <c r="C93" s="4"/>
      <c r="D93" s="4"/>
      <c r="E93" s="4"/>
      <c r="F93" s="4"/>
      <c r="G93" s="4"/>
      <c r="H93" s="4"/>
      <c r="I93" s="4"/>
      <c r="J93" s="4"/>
      <c r="K93" s="4"/>
      <c r="L93" s="4"/>
      <c r="M93" s="4"/>
      <c r="N93" s="4"/>
      <c r="O93" s="4"/>
      <c r="P93" s="4"/>
      <c r="Q93" s="4"/>
      <c r="R93" s="4"/>
      <c r="S93" s="4"/>
      <c r="T93" s="4"/>
      <c r="U93" s="4"/>
      <c r="V93" s="4"/>
      <c r="W93" s="4"/>
      <c r="X93" s="4"/>
      <c r="Y93" s="4"/>
    </row>
    <row r="94" spans="1:25" ht="24.75" customHeight="1">
      <c r="A94" s="82" t="s">
        <v>57</v>
      </c>
      <c r="B94" s="83"/>
      <c r="C94" s="83"/>
      <c r="D94" s="84"/>
      <c r="E94" s="76"/>
      <c r="F94" s="77"/>
      <c r="G94" s="4"/>
      <c r="H94" s="4"/>
      <c r="I94" s="4"/>
      <c r="J94" s="4"/>
      <c r="K94" s="4"/>
      <c r="L94" s="4"/>
      <c r="M94" s="4"/>
      <c r="N94" s="4"/>
      <c r="O94" s="4"/>
      <c r="P94" s="4"/>
      <c r="Q94" s="4"/>
      <c r="R94" s="4"/>
      <c r="S94" s="4"/>
      <c r="T94" s="4"/>
      <c r="U94" s="4"/>
      <c r="V94" s="4"/>
      <c r="W94" s="4"/>
      <c r="X94" s="4"/>
      <c r="Y94" s="4"/>
    </row>
    <row r="96" spans="1:25" ht="12.75" customHeight="1">
      <c r="A96" s="115" t="s">
        <v>58</v>
      </c>
      <c r="B96" s="116"/>
      <c r="C96" s="117"/>
      <c r="D96" s="117"/>
      <c r="E96" s="117"/>
      <c r="F96" s="118"/>
      <c r="G96" s="115" t="s">
        <v>62</v>
      </c>
      <c r="H96" s="116"/>
      <c r="I96" s="117"/>
      <c r="J96" s="118"/>
      <c r="K96" s="115" t="s">
        <v>60</v>
      </c>
      <c r="L96" s="116"/>
      <c r="M96" s="117"/>
      <c r="N96" s="118"/>
      <c r="O96" s="115" t="s">
        <v>63</v>
      </c>
      <c r="P96" s="116"/>
      <c r="Q96" s="117"/>
      <c r="R96" s="118"/>
      <c r="S96" s="115" t="s">
        <v>61</v>
      </c>
      <c r="T96" s="125"/>
      <c r="U96" s="125"/>
      <c r="V96" s="125"/>
      <c r="W96" s="125"/>
      <c r="X96" s="125"/>
      <c r="Y96" s="125"/>
    </row>
    <row r="97" spans="1:25" ht="12.75">
      <c r="A97" s="119"/>
      <c r="B97" s="120"/>
      <c r="C97" s="120"/>
      <c r="D97" s="120"/>
      <c r="E97" s="120"/>
      <c r="F97" s="121"/>
      <c r="G97" s="119"/>
      <c r="H97" s="120"/>
      <c r="I97" s="120"/>
      <c r="J97" s="121"/>
      <c r="K97" s="119"/>
      <c r="L97" s="120"/>
      <c r="M97" s="120"/>
      <c r="N97" s="121"/>
      <c r="O97" s="119"/>
      <c r="P97" s="120"/>
      <c r="Q97" s="120"/>
      <c r="R97" s="121"/>
      <c r="S97" s="126"/>
      <c r="T97" s="127"/>
      <c r="U97" s="127"/>
      <c r="V97" s="127"/>
      <c r="W97" s="127"/>
      <c r="X97" s="127"/>
      <c r="Y97" s="127"/>
    </row>
    <row r="98" spans="1:25" ht="12.75">
      <c r="A98" s="128" t="s">
        <v>97</v>
      </c>
      <c r="B98" s="129"/>
      <c r="C98" s="137"/>
      <c r="D98" s="137"/>
      <c r="E98" s="137"/>
      <c r="F98" s="138"/>
      <c r="G98" s="112" t="s">
        <v>64</v>
      </c>
      <c r="H98" s="113"/>
      <c r="I98" s="113"/>
      <c r="J98" s="114"/>
      <c r="K98" s="112" t="s">
        <v>64</v>
      </c>
      <c r="L98" s="113"/>
      <c r="M98" s="113"/>
      <c r="N98" s="114"/>
      <c r="O98" s="112"/>
      <c r="P98" s="113"/>
      <c r="Q98" s="113"/>
      <c r="R98" s="114"/>
      <c r="S98" s="122"/>
      <c r="T98" s="123"/>
      <c r="U98" s="123"/>
      <c r="V98" s="123"/>
      <c r="W98" s="123"/>
      <c r="X98" s="123"/>
      <c r="Y98" s="124"/>
    </row>
    <row r="99" spans="1:25" ht="12.75">
      <c r="A99" s="131"/>
      <c r="B99" s="139"/>
      <c r="C99" s="140"/>
      <c r="D99" s="140"/>
      <c r="E99" s="140"/>
      <c r="F99" s="141"/>
      <c r="G99" s="112"/>
      <c r="H99" s="113"/>
      <c r="I99" s="113"/>
      <c r="J99" s="114"/>
      <c r="K99" s="112"/>
      <c r="L99" s="113"/>
      <c r="M99" s="113"/>
      <c r="N99" s="114"/>
      <c r="O99" s="112"/>
      <c r="P99" s="113"/>
      <c r="Q99" s="113"/>
      <c r="R99" s="114"/>
      <c r="S99" s="122"/>
      <c r="T99" s="123"/>
      <c r="U99" s="123"/>
      <c r="V99" s="123"/>
      <c r="W99" s="123"/>
      <c r="X99" s="123"/>
      <c r="Y99" s="124"/>
    </row>
    <row r="100" spans="1:25" ht="12.75">
      <c r="A100" s="134"/>
      <c r="B100" s="135"/>
      <c r="C100" s="142"/>
      <c r="D100" s="142"/>
      <c r="E100" s="142"/>
      <c r="F100" s="143"/>
      <c r="G100" s="112"/>
      <c r="H100" s="113"/>
      <c r="I100" s="113"/>
      <c r="J100" s="114"/>
      <c r="K100" s="112"/>
      <c r="L100" s="113"/>
      <c r="M100" s="113"/>
      <c r="N100" s="114"/>
      <c r="O100" s="112"/>
      <c r="P100" s="113"/>
      <c r="Q100" s="113"/>
      <c r="R100" s="114"/>
      <c r="S100" s="122"/>
      <c r="T100" s="123"/>
      <c r="U100" s="123"/>
      <c r="V100" s="123"/>
      <c r="W100" s="123"/>
      <c r="X100" s="123"/>
      <c r="Y100" s="124"/>
    </row>
    <row r="101" spans="1:25" ht="12.75">
      <c r="A101" s="128" t="s">
        <v>98</v>
      </c>
      <c r="B101" s="129"/>
      <c r="C101" s="129"/>
      <c r="D101" s="129"/>
      <c r="E101" s="129"/>
      <c r="F101" s="130"/>
      <c r="G101" s="112" t="s">
        <v>64</v>
      </c>
      <c r="H101" s="113"/>
      <c r="I101" s="113"/>
      <c r="J101" s="114"/>
      <c r="K101" s="112" t="s">
        <v>64</v>
      </c>
      <c r="L101" s="113"/>
      <c r="M101" s="113"/>
      <c r="N101" s="114"/>
      <c r="O101" s="112"/>
      <c r="P101" s="113"/>
      <c r="Q101" s="113"/>
      <c r="R101" s="114"/>
      <c r="S101" s="122"/>
      <c r="T101" s="123"/>
      <c r="U101" s="123"/>
      <c r="V101" s="123"/>
      <c r="W101" s="123"/>
      <c r="X101" s="123"/>
      <c r="Y101" s="124"/>
    </row>
    <row r="102" spans="1:25" ht="12.75">
      <c r="A102" s="131"/>
      <c r="B102" s="132"/>
      <c r="C102" s="132"/>
      <c r="D102" s="132"/>
      <c r="E102" s="132"/>
      <c r="F102" s="133"/>
      <c r="G102" s="112"/>
      <c r="H102" s="113"/>
      <c r="I102" s="113"/>
      <c r="J102" s="114"/>
      <c r="K102" s="112"/>
      <c r="L102" s="113"/>
      <c r="M102" s="113"/>
      <c r="N102" s="114"/>
      <c r="O102" s="112"/>
      <c r="P102" s="113"/>
      <c r="Q102" s="113"/>
      <c r="R102" s="114"/>
      <c r="S102" s="122"/>
      <c r="T102" s="123"/>
      <c r="U102" s="123"/>
      <c r="V102" s="123"/>
      <c r="W102" s="123"/>
      <c r="X102" s="123"/>
      <c r="Y102" s="124"/>
    </row>
    <row r="103" spans="1:25" ht="12.75">
      <c r="A103" s="134"/>
      <c r="B103" s="135"/>
      <c r="C103" s="135"/>
      <c r="D103" s="135"/>
      <c r="E103" s="135"/>
      <c r="F103" s="136"/>
      <c r="G103" s="112"/>
      <c r="H103" s="113"/>
      <c r="I103" s="113"/>
      <c r="J103" s="114"/>
      <c r="K103" s="112"/>
      <c r="L103" s="113"/>
      <c r="M103" s="113"/>
      <c r="N103" s="114"/>
      <c r="O103" s="112"/>
      <c r="P103" s="113"/>
      <c r="Q103" s="113"/>
      <c r="R103" s="114"/>
      <c r="S103" s="122"/>
      <c r="T103" s="123"/>
      <c r="U103" s="123"/>
      <c r="V103" s="123"/>
      <c r="W103" s="123"/>
      <c r="X103" s="123"/>
      <c r="Y103" s="124"/>
    </row>
    <row r="104" spans="1:25" ht="12.75">
      <c r="A104" s="128" t="s">
        <v>99</v>
      </c>
      <c r="B104" s="129"/>
      <c r="C104" s="129"/>
      <c r="D104" s="129"/>
      <c r="E104" s="129"/>
      <c r="F104" s="130"/>
      <c r="G104" s="112" t="s">
        <v>64</v>
      </c>
      <c r="H104" s="113"/>
      <c r="I104" s="113"/>
      <c r="J104" s="114"/>
      <c r="K104" s="112" t="s">
        <v>64</v>
      </c>
      <c r="L104" s="113"/>
      <c r="M104" s="113"/>
      <c r="N104" s="114"/>
      <c r="O104" s="112"/>
      <c r="P104" s="113"/>
      <c r="Q104" s="113"/>
      <c r="R104" s="114"/>
      <c r="S104" s="122"/>
      <c r="T104" s="123"/>
      <c r="U104" s="123"/>
      <c r="V104" s="123"/>
      <c r="W104" s="123"/>
      <c r="X104" s="123"/>
      <c r="Y104" s="124"/>
    </row>
    <row r="105" spans="1:25" ht="12.75">
      <c r="A105" s="131"/>
      <c r="B105" s="132"/>
      <c r="C105" s="132"/>
      <c r="D105" s="132"/>
      <c r="E105" s="132"/>
      <c r="F105" s="133"/>
      <c r="G105" s="112"/>
      <c r="H105" s="113"/>
      <c r="I105" s="113"/>
      <c r="J105" s="114"/>
      <c r="K105" s="112"/>
      <c r="L105" s="113"/>
      <c r="M105" s="113"/>
      <c r="N105" s="114"/>
      <c r="O105" s="112"/>
      <c r="P105" s="113"/>
      <c r="Q105" s="113"/>
      <c r="R105" s="114"/>
      <c r="S105" s="122"/>
      <c r="T105" s="123"/>
      <c r="U105" s="123"/>
      <c r="V105" s="123"/>
      <c r="W105" s="123"/>
      <c r="X105" s="123"/>
      <c r="Y105" s="124"/>
    </row>
    <row r="106" spans="1:25" ht="12.75">
      <c r="A106" s="134"/>
      <c r="B106" s="135"/>
      <c r="C106" s="135"/>
      <c r="D106" s="135"/>
      <c r="E106" s="135"/>
      <c r="F106" s="136"/>
      <c r="G106" s="112"/>
      <c r="H106" s="113"/>
      <c r="I106" s="113"/>
      <c r="J106" s="114"/>
      <c r="K106" s="112"/>
      <c r="L106" s="113"/>
      <c r="M106" s="113"/>
      <c r="N106" s="114"/>
      <c r="O106" s="112"/>
      <c r="P106" s="113"/>
      <c r="Q106" s="113"/>
      <c r="R106" s="114"/>
      <c r="S106" s="122"/>
      <c r="T106" s="123"/>
      <c r="U106" s="123"/>
      <c r="V106" s="123"/>
      <c r="W106" s="123"/>
      <c r="X106" s="123"/>
      <c r="Y106" s="124"/>
    </row>
  </sheetData>
  <mergeCells count="673">
    <mergeCell ref="W91:X91"/>
    <mergeCell ref="W87:X87"/>
    <mergeCell ref="W88:X88"/>
    <mergeCell ref="W89:X89"/>
    <mergeCell ref="W90:X90"/>
    <mergeCell ref="W83:X83"/>
    <mergeCell ref="W84:X84"/>
    <mergeCell ref="W85:X85"/>
    <mergeCell ref="W86:X86"/>
    <mergeCell ref="W79:X79"/>
    <mergeCell ref="W80:X80"/>
    <mergeCell ref="W81:X81"/>
    <mergeCell ref="W82:X82"/>
    <mergeCell ref="U89:V89"/>
    <mergeCell ref="E90:F90"/>
    <mergeCell ref="G90:H90"/>
    <mergeCell ref="I90:J90"/>
    <mergeCell ref="K90:L90"/>
    <mergeCell ref="M90:N90"/>
    <mergeCell ref="O90:P90"/>
    <mergeCell ref="Q90:R90"/>
    <mergeCell ref="S90:T90"/>
    <mergeCell ref="U90:V90"/>
    <mergeCell ref="S88:T88"/>
    <mergeCell ref="U88:V88"/>
    <mergeCell ref="E89:F89"/>
    <mergeCell ref="G89:H89"/>
    <mergeCell ref="I89:J89"/>
    <mergeCell ref="K89:L89"/>
    <mergeCell ref="M89:N89"/>
    <mergeCell ref="O89:P89"/>
    <mergeCell ref="Q89:R89"/>
    <mergeCell ref="S89:T89"/>
    <mergeCell ref="Q85:R85"/>
    <mergeCell ref="S85:T85"/>
    <mergeCell ref="U85:V85"/>
    <mergeCell ref="E88:F88"/>
    <mergeCell ref="G88:H88"/>
    <mergeCell ref="I88:J88"/>
    <mergeCell ref="K88:L88"/>
    <mergeCell ref="M88:N88"/>
    <mergeCell ref="O88:P88"/>
    <mergeCell ref="Q88:R88"/>
    <mergeCell ref="I85:J85"/>
    <mergeCell ref="K85:L85"/>
    <mergeCell ref="M85:N85"/>
    <mergeCell ref="O85:P85"/>
    <mergeCell ref="U86:V86"/>
    <mergeCell ref="E87:F87"/>
    <mergeCell ref="G87:H87"/>
    <mergeCell ref="I87:J87"/>
    <mergeCell ref="K87:L87"/>
    <mergeCell ref="M87:N87"/>
    <mergeCell ref="O87:P87"/>
    <mergeCell ref="Q87:R87"/>
    <mergeCell ref="S87:T87"/>
    <mergeCell ref="U87:V87"/>
    <mergeCell ref="C89:D89"/>
    <mergeCell ref="C90:D90"/>
    <mergeCell ref="E86:F86"/>
    <mergeCell ref="G86:H86"/>
    <mergeCell ref="U33:V33"/>
    <mergeCell ref="C86:D86"/>
    <mergeCell ref="C87:D87"/>
    <mergeCell ref="C88:D88"/>
    <mergeCell ref="I86:J86"/>
    <mergeCell ref="K86:L86"/>
    <mergeCell ref="M86:N86"/>
    <mergeCell ref="O86:P86"/>
    <mergeCell ref="Q86:R86"/>
    <mergeCell ref="S86:T86"/>
    <mergeCell ref="U32:V32"/>
    <mergeCell ref="C33:D33"/>
    <mergeCell ref="E33:F33"/>
    <mergeCell ref="G33:H33"/>
    <mergeCell ref="I33:J33"/>
    <mergeCell ref="K33:L33"/>
    <mergeCell ref="M33:N33"/>
    <mergeCell ref="O33:P33"/>
    <mergeCell ref="Q33:R33"/>
    <mergeCell ref="S33:T33"/>
    <mergeCell ref="U31:V31"/>
    <mergeCell ref="C32:D32"/>
    <mergeCell ref="E32:F32"/>
    <mergeCell ref="G32:H32"/>
    <mergeCell ref="I32:J32"/>
    <mergeCell ref="K32:L32"/>
    <mergeCell ref="M32:N32"/>
    <mergeCell ref="O32:P32"/>
    <mergeCell ref="Q32:R32"/>
    <mergeCell ref="S32:T32"/>
    <mergeCell ref="U30:V30"/>
    <mergeCell ref="C31:D31"/>
    <mergeCell ref="E31:F31"/>
    <mergeCell ref="G31:H31"/>
    <mergeCell ref="I31:J31"/>
    <mergeCell ref="K31:L31"/>
    <mergeCell ref="M31:N31"/>
    <mergeCell ref="O31:P31"/>
    <mergeCell ref="Q31:R31"/>
    <mergeCell ref="S31:T31"/>
    <mergeCell ref="U29:V29"/>
    <mergeCell ref="C30:D30"/>
    <mergeCell ref="E30:F30"/>
    <mergeCell ref="G30:H30"/>
    <mergeCell ref="I30:J30"/>
    <mergeCell ref="K30:L30"/>
    <mergeCell ref="M30:N30"/>
    <mergeCell ref="O30:P30"/>
    <mergeCell ref="Q30:R30"/>
    <mergeCell ref="S30:T30"/>
    <mergeCell ref="S28:T28"/>
    <mergeCell ref="U28:V28"/>
    <mergeCell ref="E29:F29"/>
    <mergeCell ref="G29:H29"/>
    <mergeCell ref="I29:J29"/>
    <mergeCell ref="K29:L29"/>
    <mergeCell ref="M29:N29"/>
    <mergeCell ref="O29:P29"/>
    <mergeCell ref="Q29:R29"/>
    <mergeCell ref="S29:T29"/>
    <mergeCell ref="I28:J28"/>
    <mergeCell ref="K28:L28"/>
    <mergeCell ref="M28:N28"/>
    <mergeCell ref="O28:P28"/>
    <mergeCell ref="C85:D85"/>
    <mergeCell ref="E85:F85"/>
    <mergeCell ref="E28:F28"/>
    <mergeCell ref="G28:H28"/>
    <mergeCell ref="G85:H85"/>
    <mergeCell ref="E69:F69"/>
    <mergeCell ref="E70:F70"/>
    <mergeCell ref="E71:F71"/>
    <mergeCell ref="C67:D67"/>
    <mergeCell ref="C68:D68"/>
    <mergeCell ref="C69:D69"/>
    <mergeCell ref="C70:D70"/>
    <mergeCell ref="C71:D71"/>
    <mergeCell ref="C66:D66"/>
    <mergeCell ref="E66:F66"/>
    <mergeCell ref="E67:F67"/>
    <mergeCell ref="E68:F68"/>
    <mergeCell ref="U70:V70"/>
    <mergeCell ref="U68:V68"/>
    <mergeCell ref="I69:J69"/>
    <mergeCell ref="K69:L69"/>
    <mergeCell ref="M69:N69"/>
    <mergeCell ref="O69:P69"/>
    <mergeCell ref="Q69:R69"/>
    <mergeCell ref="I71:J71"/>
    <mergeCell ref="K71:L71"/>
    <mergeCell ref="M71:N71"/>
    <mergeCell ref="O71:P71"/>
    <mergeCell ref="Q71:R71"/>
    <mergeCell ref="S71:T71"/>
    <mergeCell ref="U71:V71"/>
    <mergeCell ref="M70:N70"/>
    <mergeCell ref="O70:P70"/>
    <mergeCell ref="Q70:R70"/>
    <mergeCell ref="S70:T70"/>
    <mergeCell ref="S69:T69"/>
    <mergeCell ref="U69:V69"/>
    <mergeCell ref="M68:N68"/>
    <mergeCell ref="O68:P68"/>
    <mergeCell ref="Q68:R68"/>
    <mergeCell ref="S68:T68"/>
    <mergeCell ref="U66:V66"/>
    <mergeCell ref="I67:J67"/>
    <mergeCell ref="K67:L67"/>
    <mergeCell ref="M67:N67"/>
    <mergeCell ref="O67:P67"/>
    <mergeCell ref="Q67:R67"/>
    <mergeCell ref="S67:T67"/>
    <mergeCell ref="U67:V67"/>
    <mergeCell ref="M66:N66"/>
    <mergeCell ref="O66:P66"/>
    <mergeCell ref="Q66:R66"/>
    <mergeCell ref="S66:T66"/>
    <mergeCell ref="G70:H70"/>
    <mergeCell ref="G71:H71"/>
    <mergeCell ref="I66:J66"/>
    <mergeCell ref="K66:L66"/>
    <mergeCell ref="I68:J68"/>
    <mergeCell ref="K68:L68"/>
    <mergeCell ref="I70:J70"/>
    <mergeCell ref="K70:L70"/>
    <mergeCell ref="G66:H66"/>
    <mergeCell ref="G67:H67"/>
    <mergeCell ref="G68:H68"/>
    <mergeCell ref="G69:H69"/>
    <mergeCell ref="U50:V50"/>
    <mergeCell ref="M51:N51"/>
    <mergeCell ref="O51:P51"/>
    <mergeCell ref="Q51:R51"/>
    <mergeCell ref="S51:T51"/>
    <mergeCell ref="U51:V51"/>
    <mergeCell ref="M50:N50"/>
    <mergeCell ref="O50:P50"/>
    <mergeCell ref="Q50:R50"/>
    <mergeCell ref="S50:T50"/>
    <mergeCell ref="U48:V48"/>
    <mergeCell ref="M49:N49"/>
    <mergeCell ref="O49:P49"/>
    <mergeCell ref="Q49:R49"/>
    <mergeCell ref="S49:T49"/>
    <mergeCell ref="U49:V49"/>
    <mergeCell ref="M48:N48"/>
    <mergeCell ref="O48:P48"/>
    <mergeCell ref="Q48:R48"/>
    <mergeCell ref="S48:T48"/>
    <mergeCell ref="U46:V46"/>
    <mergeCell ref="M47:N47"/>
    <mergeCell ref="O47:P47"/>
    <mergeCell ref="Q47:R47"/>
    <mergeCell ref="S47:T47"/>
    <mergeCell ref="U47:V47"/>
    <mergeCell ref="M46:N46"/>
    <mergeCell ref="O46:P46"/>
    <mergeCell ref="Q46:R46"/>
    <mergeCell ref="S46:T46"/>
    <mergeCell ref="E51:F51"/>
    <mergeCell ref="G51:H51"/>
    <mergeCell ref="I51:J51"/>
    <mergeCell ref="K51:L51"/>
    <mergeCell ref="E50:F50"/>
    <mergeCell ref="G50:H50"/>
    <mergeCell ref="I50:J50"/>
    <mergeCell ref="K50:L50"/>
    <mergeCell ref="E49:F49"/>
    <mergeCell ref="G49:H49"/>
    <mergeCell ref="I49:J49"/>
    <mergeCell ref="K49:L49"/>
    <mergeCell ref="E48:F48"/>
    <mergeCell ref="G48:H48"/>
    <mergeCell ref="I48:J48"/>
    <mergeCell ref="K48:L48"/>
    <mergeCell ref="E47:F47"/>
    <mergeCell ref="G47:H47"/>
    <mergeCell ref="I47:J47"/>
    <mergeCell ref="K47:L47"/>
    <mergeCell ref="E46:F46"/>
    <mergeCell ref="G46:H46"/>
    <mergeCell ref="I46:J46"/>
    <mergeCell ref="K46:L46"/>
    <mergeCell ref="C28:D28"/>
    <mergeCell ref="C29:D29"/>
    <mergeCell ref="C46:D46"/>
    <mergeCell ref="C47:D47"/>
    <mergeCell ref="C39:D39"/>
    <mergeCell ref="C41:D41"/>
    <mergeCell ref="C48:D48"/>
    <mergeCell ref="C49:D49"/>
    <mergeCell ref="C50:D50"/>
    <mergeCell ref="C51:D51"/>
    <mergeCell ref="O96:R97"/>
    <mergeCell ref="O98:R98"/>
    <mergeCell ref="A96:F97"/>
    <mergeCell ref="A98:F100"/>
    <mergeCell ref="K98:N98"/>
    <mergeCell ref="K99:N99"/>
    <mergeCell ref="K100:N100"/>
    <mergeCell ref="G100:J100"/>
    <mergeCell ref="K96:N97"/>
    <mergeCell ref="A101:F103"/>
    <mergeCell ref="O99:R99"/>
    <mergeCell ref="O100:R100"/>
    <mergeCell ref="A104:F106"/>
    <mergeCell ref="O101:R101"/>
    <mergeCell ref="O102:R102"/>
    <mergeCell ref="O103:R103"/>
    <mergeCell ref="O104:R104"/>
    <mergeCell ref="O105:R105"/>
    <mergeCell ref="O106:R106"/>
    <mergeCell ref="S104:Y104"/>
    <mergeCell ref="S105:Y105"/>
    <mergeCell ref="S106:Y106"/>
    <mergeCell ref="S96:Y97"/>
    <mergeCell ref="S98:Y98"/>
    <mergeCell ref="S99:Y99"/>
    <mergeCell ref="S100:Y100"/>
    <mergeCell ref="S101:Y101"/>
    <mergeCell ref="S102:Y102"/>
    <mergeCell ref="S103:Y103"/>
    <mergeCell ref="K105:N105"/>
    <mergeCell ref="K106:N106"/>
    <mergeCell ref="G104:J104"/>
    <mergeCell ref="G105:J105"/>
    <mergeCell ref="G106:J106"/>
    <mergeCell ref="K101:N101"/>
    <mergeCell ref="K102:N102"/>
    <mergeCell ref="K103:N103"/>
    <mergeCell ref="K104:N104"/>
    <mergeCell ref="G101:J101"/>
    <mergeCell ref="G102:J102"/>
    <mergeCell ref="G103:J103"/>
    <mergeCell ref="G96:J97"/>
    <mergeCell ref="G98:J98"/>
    <mergeCell ref="G99:J99"/>
    <mergeCell ref="W57:Y57"/>
    <mergeCell ref="A57:B58"/>
    <mergeCell ref="C59:D59"/>
    <mergeCell ref="E59:F59"/>
    <mergeCell ref="C57:F57"/>
    <mergeCell ref="G57:J57"/>
    <mergeCell ref="K57:N57"/>
    <mergeCell ref="O57:R57"/>
    <mergeCell ref="Q59:R59"/>
    <mergeCell ref="A1:B1"/>
    <mergeCell ref="C77:F77"/>
    <mergeCell ref="G77:J77"/>
    <mergeCell ref="O1:R1"/>
    <mergeCell ref="C1:F1"/>
    <mergeCell ref="G1:J1"/>
    <mergeCell ref="K1:N1"/>
    <mergeCell ref="C37:F37"/>
    <mergeCell ref="M59:N59"/>
    <mergeCell ref="O59:P59"/>
    <mergeCell ref="W77:Y77"/>
    <mergeCell ref="G37:J37"/>
    <mergeCell ref="K37:N37"/>
    <mergeCell ref="O37:R37"/>
    <mergeCell ref="W37:Y37"/>
    <mergeCell ref="K77:N77"/>
    <mergeCell ref="O77:R77"/>
    <mergeCell ref="G59:H59"/>
    <mergeCell ref="I59:J59"/>
    <mergeCell ref="K59:L59"/>
    <mergeCell ref="C60:D60"/>
    <mergeCell ref="E60:F60"/>
    <mergeCell ref="G60:H60"/>
    <mergeCell ref="I60:J60"/>
    <mergeCell ref="K60:L60"/>
    <mergeCell ref="M60:N60"/>
    <mergeCell ref="O60:P60"/>
    <mergeCell ref="Q60:R60"/>
    <mergeCell ref="C61:D61"/>
    <mergeCell ref="E61:F61"/>
    <mergeCell ref="G61:H61"/>
    <mergeCell ref="I61:J61"/>
    <mergeCell ref="K61:L61"/>
    <mergeCell ref="M61:N61"/>
    <mergeCell ref="O61:P61"/>
    <mergeCell ref="Q61:R61"/>
    <mergeCell ref="C62:D62"/>
    <mergeCell ref="E62:F62"/>
    <mergeCell ref="G62:H62"/>
    <mergeCell ref="I62:J62"/>
    <mergeCell ref="K62:L62"/>
    <mergeCell ref="M62:N62"/>
    <mergeCell ref="O62:P62"/>
    <mergeCell ref="Q62:R62"/>
    <mergeCell ref="C63:D63"/>
    <mergeCell ref="E63:F63"/>
    <mergeCell ref="G63:H63"/>
    <mergeCell ref="I63:J63"/>
    <mergeCell ref="K63:L63"/>
    <mergeCell ref="M63:N63"/>
    <mergeCell ref="O63:P63"/>
    <mergeCell ref="Q63:R63"/>
    <mergeCell ref="C64:D64"/>
    <mergeCell ref="E64:F64"/>
    <mergeCell ref="G64:H64"/>
    <mergeCell ref="I64:J64"/>
    <mergeCell ref="K64:L64"/>
    <mergeCell ref="M64:N64"/>
    <mergeCell ref="O64:P64"/>
    <mergeCell ref="Q64:R64"/>
    <mergeCell ref="C65:D65"/>
    <mergeCell ref="E65:F65"/>
    <mergeCell ref="G65:H65"/>
    <mergeCell ref="I65:J65"/>
    <mergeCell ref="K65:L65"/>
    <mergeCell ref="M65:N65"/>
    <mergeCell ref="O65:P65"/>
    <mergeCell ref="Q65:R65"/>
    <mergeCell ref="O72:P72"/>
    <mergeCell ref="Q72:R72"/>
    <mergeCell ref="C72:D72"/>
    <mergeCell ref="E72:F72"/>
    <mergeCell ref="G72:H72"/>
    <mergeCell ref="I72:J72"/>
    <mergeCell ref="G79:H79"/>
    <mergeCell ref="I79:J79"/>
    <mergeCell ref="K72:L72"/>
    <mergeCell ref="M72:N72"/>
    <mergeCell ref="K79:L79"/>
    <mergeCell ref="M79:N79"/>
    <mergeCell ref="O79:P79"/>
    <mergeCell ref="Q79:R79"/>
    <mergeCell ref="O80:P80"/>
    <mergeCell ref="Q80:R80"/>
    <mergeCell ref="C80:D80"/>
    <mergeCell ref="E80:F80"/>
    <mergeCell ref="G80:H80"/>
    <mergeCell ref="I80:J80"/>
    <mergeCell ref="G81:H81"/>
    <mergeCell ref="I81:J81"/>
    <mergeCell ref="K80:L80"/>
    <mergeCell ref="M80:N80"/>
    <mergeCell ref="K81:L81"/>
    <mergeCell ref="M81:N81"/>
    <mergeCell ref="O81:P81"/>
    <mergeCell ref="Q81:R81"/>
    <mergeCell ref="O82:P82"/>
    <mergeCell ref="Q82:R82"/>
    <mergeCell ref="C82:D82"/>
    <mergeCell ref="E82:F82"/>
    <mergeCell ref="G82:H82"/>
    <mergeCell ref="I82:J82"/>
    <mergeCell ref="G83:H83"/>
    <mergeCell ref="I83:J83"/>
    <mergeCell ref="K82:L82"/>
    <mergeCell ref="M82:N82"/>
    <mergeCell ref="K83:L83"/>
    <mergeCell ref="M83:N83"/>
    <mergeCell ref="O83:P83"/>
    <mergeCell ref="Q83:R83"/>
    <mergeCell ref="O84:P84"/>
    <mergeCell ref="Q84:R84"/>
    <mergeCell ref="C84:D84"/>
    <mergeCell ref="E84:F84"/>
    <mergeCell ref="G84:H84"/>
    <mergeCell ref="I84:J84"/>
    <mergeCell ref="I92:J92"/>
    <mergeCell ref="K91:L91"/>
    <mergeCell ref="Q91:R91"/>
    <mergeCell ref="C91:D91"/>
    <mergeCell ref="E91:F91"/>
    <mergeCell ref="G91:H91"/>
    <mergeCell ref="I91:J91"/>
    <mergeCell ref="O92:P92"/>
    <mergeCell ref="M91:N91"/>
    <mergeCell ref="K92:L92"/>
    <mergeCell ref="K84:L84"/>
    <mergeCell ref="M84:N84"/>
    <mergeCell ref="Q92:R92"/>
    <mergeCell ref="G19:J19"/>
    <mergeCell ref="K19:N19"/>
    <mergeCell ref="O19:R19"/>
    <mergeCell ref="M21:N21"/>
    <mergeCell ref="O21:P21"/>
    <mergeCell ref="Q21:R21"/>
    <mergeCell ref="G92:H92"/>
    <mergeCell ref="M92:N92"/>
    <mergeCell ref="O91:P91"/>
    <mergeCell ref="C27:D27"/>
    <mergeCell ref="E23:F23"/>
    <mergeCell ref="E92:F92"/>
    <mergeCell ref="C26:D26"/>
    <mergeCell ref="G24:H24"/>
    <mergeCell ref="I24:J24"/>
    <mergeCell ref="K24:L24"/>
    <mergeCell ref="M26:N26"/>
    <mergeCell ref="C21:D21"/>
    <mergeCell ref="E21:F21"/>
    <mergeCell ref="C83:D83"/>
    <mergeCell ref="E83:F83"/>
    <mergeCell ref="C81:D81"/>
    <mergeCell ref="E81:F81"/>
    <mergeCell ref="C79:D79"/>
    <mergeCell ref="C23:D23"/>
    <mergeCell ref="C24:D24"/>
    <mergeCell ref="C25:D25"/>
    <mergeCell ref="W19:Y19"/>
    <mergeCell ref="G34:H34"/>
    <mergeCell ref="I34:J34"/>
    <mergeCell ref="K34:L34"/>
    <mergeCell ref="M34:N34"/>
    <mergeCell ref="O34:P34"/>
    <mergeCell ref="Q34:R34"/>
    <mergeCell ref="G21:H21"/>
    <mergeCell ref="I21:J21"/>
    <mergeCell ref="K21:L21"/>
    <mergeCell ref="Q22:R22"/>
    <mergeCell ref="G23:H23"/>
    <mergeCell ref="I23:J23"/>
    <mergeCell ref="K23:L23"/>
    <mergeCell ref="M23:N23"/>
    <mergeCell ref="O23:P23"/>
    <mergeCell ref="Q23:R23"/>
    <mergeCell ref="G22:H22"/>
    <mergeCell ref="I22:J22"/>
    <mergeCell ref="K22:L22"/>
    <mergeCell ref="O22:P22"/>
    <mergeCell ref="M22:N22"/>
    <mergeCell ref="M24:N24"/>
    <mergeCell ref="O24:P24"/>
    <mergeCell ref="Q24:R24"/>
    <mergeCell ref="E25:F25"/>
    <mergeCell ref="G25:H25"/>
    <mergeCell ref="I25:J25"/>
    <mergeCell ref="K25:L25"/>
    <mergeCell ref="M25:N25"/>
    <mergeCell ref="O25:P25"/>
    <mergeCell ref="Q25:R25"/>
    <mergeCell ref="O26:P26"/>
    <mergeCell ref="Q26:R26"/>
    <mergeCell ref="E26:F26"/>
    <mergeCell ref="G26:H26"/>
    <mergeCell ref="I26:J26"/>
    <mergeCell ref="G27:H27"/>
    <mergeCell ref="I27:J27"/>
    <mergeCell ref="K26:L26"/>
    <mergeCell ref="K27:L27"/>
    <mergeCell ref="M27:N27"/>
    <mergeCell ref="O27:P27"/>
    <mergeCell ref="Q27:R27"/>
    <mergeCell ref="M39:N39"/>
    <mergeCell ref="O39:P39"/>
    <mergeCell ref="Q39:R39"/>
    <mergeCell ref="Q28:R28"/>
    <mergeCell ref="E39:F39"/>
    <mergeCell ref="G39:H39"/>
    <mergeCell ref="I39:J39"/>
    <mergeCell ref="E40:F40"/>
    <mergeCell ref="G40:H40"/>
    <mergeCell ref="I40:J40"/>
    <mergeCell ref="K39:L39"/>
    <mergeCell ref="K40:L40"/>
    <mergeCell ref="M40:N40"/>
    <mergeCell ref="O40:P40"/>
    <mergeCell ref="Q40:R40"/>
    <mergeCell ref="M41:N41"/>
    <mergeCell ref="O41:P41"/>
    <mergeCell ref="Q41:R41"/>
    <mergeCell ref="E41:F41"/>
    <mergeCell ref="G41:H41"/>
    <mergeCell ref="I41:J41"/>
    <mergeCell ref="E42:F42"/>
    <mergeCell ref="G42:H42"/>
    <mergeCell ref="I42:J42"/>
    <mergeCell ref="K41:L41"/>
    <mergeCell ref="K42:L42"/>
    <mergeCell ref="M42:N42"/>
    <mergeCell ref="O42:P42"/>
    <mergeCell ref="Q42:R42"/>
    <mergeCell ref="M43:N43"/>
    <mergeCell ref="O43:P43"/>
    <mergeCell ref="Q43:R43"/>
    <mergeCell ref="E44:F44"/>
    <mergeCell ref="G44:H44"/>
    <mergeCell ref="I44:J44"/>
    <mergeCell ref="K43:L43"/>
    <mergeCell ref="K44:L44"/>
    <mergeCell ref="E43:F43"/>
    <mergeCell ref="G43:H43"/>
    <mergeCell ref="I43:J43"/>
    <mergeCell ref="M44:N44"/>
    <mergeCell ref="O44:P44"/>
    <mergeCell ref="Q44:R44"/>
    <mergeCell ref="E52:F52"/>
    <mergeCell ref="G52:H52"/>
    <mergeCell ref="I52:J52"/>
    <mergeCell ref="K45:L45"/>
    <mergeCell ref="E45:F45"/>
    <mergeCell ref="G45:H45"/>
    <mergeCell ref="I45:J45"/>
    <mergeCell ref="S1:V1"/>
    <mergeCell ref="S21:T21"/>
    <mergeCell ref="U21:V21"/>
    <mergeCell ref="K52:L52"/>
    <mergeCell ref="M52:N52"/>
    <mergeCell ref="O52:P52"/>
    <mergeCell ref="Q52:R52"/>
    <mergeCell ref="M45:N45"/>
    <mergeCell ref="O45:P45"/>
    <mergeCell ref="Q45:R45"/>
    <mergeCell ref="S22:T22"/>
    <mergeCell ref="U22:V22"/>
    <mergeCell ref="S23:T23"/>
    <mergeCell ref="U23:V23"/>
    <mergeCell ref="S24:T24"/>
    <mergeCell ref="U24:V24"/>
    <mergeCell ref="S25:T25"/>
    <mergeCell ref="U25:V25"/>
    <mergeCell ref="S26:T26"/>
    <mergeCell ref="U26:V26"/>
    <mergeCell ref="S27:T27"/>
    <mergeCell ref="U27:V27"/>
    <mergeCell ref="S34:T34"/>
    <mergeCell ref="U34:V34"/>
    <mergeCell ref="S39:T39"/>
    <mergeCell ref="U39:V39"/>
    <mergeCell ref="S40:T40"/>
    <mergeCell ref="U40:V40"/>
    <mergeCell ref="S41:T41"/>
    <mergeCell ref="U41:V41"/>
    <mergeCell ref="S42:T42"/>
    <mergeCell ref="U42:V42"/>
    <mergeCell ref="S43:T43"/>
    <mergeCell ref="U43:V43"/>
    <mergeCell ref="S44:T44"/>
    <mergeCell ref="U44:V44"/>
    <mergeCell ref="S45:T45"/>
    <mergeCell ref="U45:V45"/>
    <mergeCell ref="S52:T52"/>
    <mergeCell ref="U52:V52"/>
    <mergeCell ref="S59:T59"/>
    <mergeCell ref="U59:V59"/>
    <mergeCell ref="S57:V57"/>
    <mergeCell ref="S53:T53"/>
    <mergeCell ref="U53:V53"/>
    <mergeCell ref="S60:T60"/>
    <mergeCell ref="U60:V60"/>
    <mergeCell ref="S61:T61"/>
    <mergeCell ref="U61:V61"/>
    <mergeCell ref="S62:T62"/>
    <mergeCell ref="U62:V62"/>
    <mergeCell ref="S63:T63"/>
    <mergeCell ref="U63:V63"/>
    <mergeCell ref="S64:T64"/>
    <mergeCell ref="U64:V64"/>
    <mergeCell ref="S65:T65"/>
    <mergeCell ref="U65:V65"/>
    <mergeCell ref="S72:T72"/>
    <mergeCell ref="U72:V72"/>
    <mergeCell ref="S77:V77"/>
    <mergeCell ref="S79:T79"/>
    <mergeCell ref="U79:V79"/>
    <mergeCell ref="S83:T83"/>
    <mergeCell ref="U83:V83"/>
    <mergeCell ref="S80:T80"/>
    <mergeCell ref="U80:V80"/>
    <mergeCell ref="S81:T81"/>
    <mergeCell ref="U81:V81"/>
    <mergeCell ref="S92:T92"/>
    <mergeCell ref="U92:V92"/>
    <mergeCell ref="S19:V19"/>
    <mergeCell ref="S37:V37"/>
    <mergeCell ref="S84:T84"/>
    <mergeCell ref="U84:V84"/>
    <mergeCell ref="S91:T91"/>
    <mergeCell ref="U91:V91"/>
    <mergeCell ref="S82:T82"/>
    <mergeCell ref="U82:V82"/>
    <mergeCell ref="A55:C55"/>
    <mergeCell ref="A37:B37"/>
    <mergeCell ref="A19:B19"/>
    <mergeCell ref="C52:D52"/>
    <mergeCell ref="C45:D45"/>
    <mergeCell ref="C44:D44"/>
    <mergeCell ref="C42:D42"/>
    <mergeCell ref="C40:D40"/>
    <mergeCell ref="A20:B20"/>
    <mergeCell ref="C43:D43"/>
    <mergeCell ref="A2:B2"/>
    <mergeCell ref="A17:B17"/>
    <mergeCell ref="C19:F19"/>
    <mergeCell ref="A38:B38"/>
    <mergeCell ref="E27:F27"/>
    <mergeCell ref="E24:F24"/>
    <mergeCell ref="E34:F34"/>
    <mergeCell ref="C34:D34"/>
    <mergeCell ref="C22:D22"/>
    <mergeCell ref="E22:F22"/>
    <mergeCell ref="E74:F75"/>
    <mergeCell ref="A72:B72"/>
    <mergeCell ref="E94:F94"/>
    <mergeCell ref="C92:D92"/>
    <mergeCell ref="A74:D75"/>
    <mergeCell ref="A94:D94"/>
    <mergeCell ref="A77:B77"/>
    <mergeCell ref="A78:B78"/>
    <mergeCell ref="A92:B92"/>
    <mergeCell ref="E79:F79"/>
    <mergeCell ref="C53:D53"/>
    <mergeCell ref="E53:F53"/>
    <mergeCell ref="G53:H53"/>
    <mergeCell ref="I53:J53"/>
    <mergeCell ref="K53:L53"/>
    <mergeCell ref="M53:N53"/>
    <mergeCell ref="O53:P53"/>
    <mergeCell ref="Q53:R53"/>
  </mergeCells>
  <hyperlinks>
    <hyperlink ref="D20" location="Glossary!A1" display="Glossary!A1"/>
    <hyperlink ref="F20" location="Glossary!A1" display="Glossary!A1"/>
    <hyperlink ref="W20" location="Glossary!A1" display="Glossary!A1"/>
    <hyperlink ref="X20" location="Glossary!A1" display="Glossary!A1"/>
  </hyperlinks>
  <printOptions/>
  <pageMargins left="0.7480314960629921" right="0.7480314960629921" top="0.984251968503937" bottom="0.984251968503937" header="0.5118110236220472" footer="0.5118110236220472"/>
  <pageSetup fitToHeight="2" fitToWidth="1" horizontalDpi="300" verticalDpi="300" orientation="landscape" paperSize="9" scale="60" r:id="rId3"/>
  <headerFooter alignWithMargins="0">
    <oddHeader>&amp;C&amp;"Arial,Bold"&amp;16 OPERATIONAL SUPPORT POLICING&amp;RAppendix 1</oddHeader>
    <oddFooter>&amp;C&amp;12LEVEL 2 (OPERATIONAL SUPPORT POLICING SIR)&amp;R&amp;P of &amp;N</oddFooter>
  </headerFooter>
  <rowBreaks count="1" manualBreakCount="1">
    <brk id="54" max="255" man="1"/>
  </rowBreak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75" zoomScaleNormal="75" workbookViewId="0" topLeftCell="A1">
      <selection activeCell="A1" sqref="A1"/>
    </sheetView>
  </sheetViews>
  <sheetFormatPr defaultColWidth="9.140625" defaultRowHeight="12.75"/>
  <sheetData>
    <row r="1" spans="1:4" ht="15.75">
      <c r="A1" s="33" t="s">
        <v>15</v>
      </c>
      <c r="B1" s="32"/>
      <c r="C1" s="32"/>
      <c r="D1" s="32"/>
    </row>
    <row r="2" spans="1:4" ht="15">
      <c r="A2" s="34"/>
      <c r="B2" s="32"/>
      <c r="C2" s="32"/>
      <c r="D2" s="32"/>
    </row>
    <row r="3" spans="1:4" ht="15.75">
      <c r="A3" s="35" t="s">
        <v>42</v>
      </c>
      <c r="B3" s="32"/>
      <c r="C3" s="32"/>
      <c r="D3" s="32" t="s">
        <v>47</v>
      </c>
    </row>
    <row r="4" spans="1:4" ht="15.75">
      <c r="A4" s="35" t="s">
        <v>21</v>
      </c>
      <c r="B4" s="32"/>
      <c r="C4" s="32"/>
      <c r="D4" s="32" t="s">
        <v>46</v>
      </c>
    </row>
    <row r="5" spans="1:4" ht="15.75">
      <c r="A5" s="33"/>
      <c r="B5" s="32"/>
      <c r="C5" s="32"/>
      <c r="D5" s="32"/>
    </row>
    <row r="6" spans="1:4" ht="15.75">
      <c r="A6" s="33"/>
      <c r="B6" s="32"/>
      <c r="C6" s="32"/>
      <c r="D6" s="32"/>
    </row>
    <row r="7" spans="1:4" ht="15.75">
      <c r="A7" s="35" t="s">
        <v>22</v>
      </c>
      <c r="B7" s="32"/>
      <c r="C7" s="32"/>
      <c r="D7" s="32" t="s">
        <v>16</v>
      </c>
    </row>
    <row r="8" spans="1:4" ht="15.75">
      <c r="A8" s="35" t="s">
        <v>23</v>
      </c>
      <c r="B8" s="32"/>
      <c r="C8" s="32"/>
      <c r="D8" s="32" t="s">
        <v>17</v>
      </c>
    </row>
    <row r="9" spans="1:4" ht="15">
      <c r="A9" s="34"/>
      <c r="B9" s="32"/>
      <c r="C9" s="32"/>
      <c r="D9" s="32"/>
    </row>
    <row r="10" spans="1:4" ht="15">
      <c r="A10" s="34"/>
      <c r="B10" s="32"/>
      <c r="C10" s="32"/>
      <c r="D10" s="32"/>
    </row>
    <row r="11" spans="1:4" ht="15.75">
      <c r="A11" s="33" t="s">
        <v>25</v>
      </c>
      <c r="B11" s="32"/>
      <c r="C11" s="32"/>
      <c r="D11" s="32"/>
    </row>
    <row r="12" spans="1:4" ht="15">
      <c r="A12" s="34"/>
      <c r="B12" s="32"/>
      <c r="C12" s="32"/>
      <c r="D12" s="32"/>
    </row>
    <row r="13" spans="1:4" ht="15.75">
      <c r="A13" s="35" t="s">
        <v>26</v>
      </c>
      <c r="B13" s="32"/>
      <c r="C13" s="32"/>
      <c r="D13" s="32" t="s">
        <v>48</v>
      </c>
    </row>
    <row r="14" spans="1:4" ht="15.75">
      <c r="A14" s="35" t="s">
        <v>20</v>
      </c>
      <c r="B14" s="32"/>
      <c r="C14" s="32"/>
      <c r="D14" s="32" t="s">
        <v>49</v>
      </c>
    </row>
    <row r="15" spans="1:3" ht="15">
      <c r="A15" s="34"/>
      <c r="B15" s="32"/>
      <c r="C15" s="32"/>
    </row>
    <row r="16" spans="1:4" ht="15.75">
      <c r="A16" s="35" t="s">
        <v>27</v>
      </c>
      <c r="B16" s="32"/>
      <c r="C16" s="32"/>
      <c r="D16" s="32" t="s">
        <v>43</v>
      </c>
    </row>
    <row r="17" spans="1:4" ht="15.75">
      <c r="A17" s="35" t="s">
        <v>45</v>
      </c>
      <c r="B17" s="32"/>
      <c r="C17" s="32"/>
      <c r="D17" s="32" t="s">
        <v>28</v>
      </c>
    </row>
    <row r="18" spans="1:4" ht="15">
      <c r="A18" s="34"/>
      <c r="B18" s="32"/>
      <c r="C18" s="32"/>
      <c r="D18" s="32"/>
    </row>
    <row r="19" spans="1:4" ht="15.75">
      <c r="A19" s="35" t="s">
        <v>24</v>
      </c>
      <c r="B19" s="32"/>
      <c r="C19" s="32"/>
      <c r="D19" s="32" t="s">
        <v>50</v>
      </c>
    </row>
    <row r="22" spans="1:5" ht="15.75">
      <c r="A22" s="33" t="s">
        <v>29</v>
      </c>
      <c r="B22" s="32"/>
      <c r="C22" s="32"/>
      <c r="D22" s="32" t="s">
        <v>51</v>
      </c>
      <c r="E22" s="32"/>
    </row>
    <row r="23" spans="1:5" ht="15.75">
      <c r="A23" s="33" t="s">
        <v>11</v>
      </c>
      <c r="B23" s="32"/>
      <c r="C23" s="32"/>
      <c r="D23" s="32" t="s">
        <v>52</v>
      </c>
      <c r="E23" s="32"/>
    </row>
    <row r="24" spans="1:5" ht="15">
      <c r="A24" s="32"/>
      <c r="B24" s="32"/>
      <c r="C24" s="32"/>
      <c r="D24" s="32"/>
      <c r="E24" s="32"/>
    </row>
    <row r="25" spans="1:5" ht="15.75">
      <c r="A25" s="33" t="s">
        <v>37</v>
      </c>
      <c r="B25" s="32"/>
      <c r="C25" s="32"/>
      <c r="D25" s="32" t="s">
        <v>53</v>
      </c>
      <c r="E25" s="32"/>
    </row>
    <row r="26" spans="1:5" ht="15.75">
      <c r="A26" s="33" t="s">
        <v>12</v>
      </c>
      <c r="B26" s="32"/>
      <c r="C26" s="32"/>
      <c r="D26" s="32" t="s">
        <v>54</v>
      </c>
      <c r="E26" s="32"/>
    </row>
  </sheetData>
  <printOptions/>
  <pageMargins left="0.75" right="0.75" top="1" bottom="1" header="0.5" footer="0.5"/>
  <pageSetup fitToHeight="1" fitToWidth="1" horizontalDpi="300" verticalDpi="300" orientation="landscape" paperSize="9" scale="43" r:id="rId2"/>
  <headerFooter alignWithMargins="0">
    <oddHeader>&amp;C&amp;"Arial,Bold"&amp;16GLOSSARY&amp;R&amp;G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Percival</dc:creator>
  <cp:keywords/>
  <dc:description/>
  <cp:lastModifiedBy>c170504</cp:lastModifiedBy>
  <cp:lastPrinted>2004-06-15T08:29:29Z</cp:lastPrinted>
  <dcterms:created xsi:type="dcterms:W3CDTF">2002-12-02T17:12:24Z</dcterms:created>
  <dcterms:modified xsi:type="dcterms:W3CDTF">2004-07-07T13:47:38Z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