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ummary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'Summary'!$A$1:$K$23</definedName>
  </definedNames>
  <calcPr fullCalcOnLoad="1"/>
</workbook>
</file>

<file path=xl/sharedStrings.xml><?xml version="1.0" encoding="utf-8"?>
<sst xmlns="http://schemas.openxmlformats.org/spreadsheetml/2006/main" count="44" uniqueCount="37">
  <si>
    <t xml:space="preserve">Summary Capital Programme </t>
  </si>
  <si>
    <t>Appendix 1</t>
  </si>
  <si>
    <t>1st April 2003 to 31st March 2004</t>
  </si>
  <si>
    <t>Expenditure</t>
  </si>
  <si>
    <t xml:space="preserve">   </t>
  </si>
  <si>
    <t>A</t>
  </si>
  <si>
    <t>B</t>
  </si>
  <si>
    <t>C</t>
  </si>
  <si>
    <t>D</t>
  </si>
  <si>
    <t>E</t>
  </si>
  <si>
    <t>G</t>
  </si>
  <si>
    <t>H</t>
  </si>
  <si>
    <t>Approved</t>
  </si>
  <si>
    <t>Adjustments</t>
  </si>
  <si>
    <t>Adjusted</t>
  </si>
  <si>
    <t>Actual</t>
  </si>
  <si>
    <t>Forecast %</t>
  </si>
  <si>
    <t>Budget</t>
  </si>
  <si>
    <t>Await approval</t>
  </si>
  <si>
    <t>Spend</t>
  </si>
  <si>
    <t>Variance</t>
  </si>
  <si>
    <t>Forecast</t>
  </si>
  <si>
    <t>of revised</t>
  </si>
  <si>
    <t>£000</t>
  </si>
  <si>
    <t>budget</t>
  </si>
  <si>
    <t>A+B</t>
  </si>
  <si>
    <t>D-C</t>
  </si>
  <si>
    <t>G/C</t>
  </si>
  <si>
    <t>Property Services</t>
  </si>
  <si>
    <t xml:space="preserve">Directorate of Information - Excluding C3i Programme </t>
  </si>
  <si>
    <t>Transport Services</t>
  </si>
  <si>
    <t>Other Plant &amp; Equipment</t>
  </si>
  <si>
    <t>Total - Business Groups</t>
  </si>
  <si>
    <t>Directorate of Information - C3i Programme</t>
  </si>
  <si>
    <t>Grand Total - All Projects</t>
  </si>
  <si>
    <t xml:space="preserve"> </t>
  </si>
  <si>
    <t>£m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</si>
</sst>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0%;[Red]\-0.00%"/>
    <numFmt numFmtId="166" formatCode="#,##0;[Red]\(#,##0\)"/>
    <numFmt numFmtId="167" formatCode="#,##0;\(#,##0\)"/>
    <numFmt numFmtId="168" formatCode="#,##0.0;[Red]\-#,##0.0"/>
  </numFmts>
  <fonts count="18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8" fontId="3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0" fontId="4" fillId="2" borderId="2" xfId="0" applyFont="1" applyFill="1" applyBorder="1" applyAlignment="1" applyProtection="1">
      <alignment horizontal="left"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Continuous" shrinkToFit="1"/>
      <protection/>
    </xf>
    <xf numFmtId="0" fontId="5" fillId="0" borderId="0" xfId="0" applyFont="1" applyFill="1" applyBorder="1" applyAlignment="1" applyProtection="1">
      <alignment horizontal="centerContinuous" shrinkToFit="1"/>
      <protection/>
    </xf>
    <xf numFmtId="0" fontId="6" fillId="0" borderId="0" xfId="0" applyFont="1" applyAlignment="1" applyProtection="1">
      <alignment/>
      <protection/>
    </xf>
    <xf numFmtId="0" fontId="7" fillId="2" borderId="7" xfId="0" applyFont="1" applyFill="1" applyBorder="1" applyAlignment="1" applyProtection="1">
      <alignment horizontal="left"/>
      <protection/>
    </xf>
    <xf numFmtId="0" fontId="8" fillId="2" borderId="8" xfId="0" applyFont="1" applyFill="1" applyBorder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/>
    </xf>
    <xf numFmtId="0" fontId="8" fillId="2" borderId="10" xfId="0" applyFont="1" applyFill="1" applyBorder="1" applyAlignment="1" applyProtection="1">
      <alignment horizontal="center"/>
      <protection/>
    </xf>
    <xf numFmtId="0" fontId="8" fillId="2" borderId="11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Continuous" shrinkToFit="1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9" fillId="2" borderId="12" xfId="0" applyFont="1" applyFill="1" applyBorder="1" applyAlignment="1" applyProtection="1">
      <alignment horizontal="center"/>
      <protection/>
    </xf>
    <xf numFmtId="0" fontId="10" fillId="2" borderId="13" xfId="0" applyFont="1" applyFill="1" applyBorder="1" applyAlignment="1" applyProtection="1">
      <alignment horizontal="center"/>
      <protection/>
    </xf>
    <xf numFmtId="0" fontId="10" fillId="2" borderId="14" xfId="0" applyFont="1" applyFill="1" applyBorder="1" applyAlignment="1" applyProtection="1">
      <alignment horizontal="center"/>
      <protection/>
    </xf>
    <xf numFmtId="0" fontId="10" fillId="2" borderId="15" xfId="0" applyFont="1" applyFill="1" applyBorder="1" applyAlignment="1" applyProtection="1">
      <alignment horizontal="center"/>
      <protection/>
    </xf>
    <xf numFmtId="0" fontId="10" fillId="2" borderId="1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12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2" borderId="17" xfId="0" applyFont="1" applyFill="1" applyBorder="1" applyAlignment="1" applyProtection="1">
      <alignment horizontal="left"/>
      <protection/>
    </xf>
    <xf numFmtId="6" fontId="10" fillId="2" borderId="1" xfId="0" applyNumberFormat="1" applyFont="1" applyFill="1" applyBorder="1" applyAlignment="1" applyProtection="1" quotePrefix="1">
      <alignment horizontal="center"/>
      <protection/>
    </xf>
    <xf numFmtId="6" fontId="10" fillId="2" borderId="18" xfId="0" applyNumberFormat="1" applyFont="1" applyFill="1" applyBorder="1" applyAlignment="1" applyProtection="1" quotePrefix="1">
      <alignment horizontal="center"/>
      <protection/>
    </xf>
    <xf numFmtId="6" fontId="10" fillId="2" borderId="19" xfId="0" applyNumberFormat="1" applyFont="1" applyFill="1" applyBorder="1" applyAlignment="1" applyProtection="1" quotePrefix="1">
      <alignment horizontal="center"/>
      <protection/>
    </xf>
    <xf numFmtId="6" fontId="10" fillId="2" borderId="20" xfId="0" applyNumberFormat="1" applyFont="1" applyFill="1" applyBorder="1" applyAlignment="1" applyProtection="1">
      <alignment horizontal="center"/>
      <protection/>
    </xf>
    <xf numFmtId="6" fontId="10" fillId="2" borderId="21" xfId="0" applyNumberFormat="1" applyFont="1" applyFill="1" applyBorder="1" applyAlignment="1" applyProtection="1">
      <alignment horizontal="center"/>
      <protection/>
    </xf>
    <xf numFmtId="6" fontId="12" fillId="0" borderId="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6" fillId="2" borderId="22" xfId="0" applyFont="1" applyFill="1" applyBorder="1" applyAlignment="1" applyProtection="1">
      <alignment horizontal="left"/>
      <protection/>
    </xf>
    <xf numFmtId="6" fontId="8" fillId="2" borderId="19" xfId="0" applyNumberFormat="1" applyFont="1" applyFill="1" applyBorder="1" applyAlignment="1" applyProtection="1" quotePrefix="1">
      <alignment horizontal="center"/>
      <protection/>
    </xf>
    <xf numFmtId="6" fontId="8" fillId="2" borderId="18" xfId="0" applyNumberFormat="1" applyFont="1" applyFill="1" applyBorder="1" applyAlignment="1" applyProtection="1" quotePrefix="1">
      <alignment horizontal="center"/>
      <protection/>
    </xf>
    <xf numFmtId="6" fontId="8" fillId="2" borderId="18" xfId="0" applyNumberFormat="1" applyFont="1" applyFill="1" applyBorder="1" applyAlignment="1" applyProtection="1">
      <alignment horizontal="center"/>
      <protection/>
    </xf>
    <xf numFmtId="6" fontId="8" fillId="2" borderId="20" xfId="0" applyNumberFormat="1" applyFont="1" applyFill="1" applyBorder="1" applyAlignment="1" applyProtection="1">
      <alignment horizontal="center"/>
      <protection/>
    </xf>
    <xf numFmtId="6" fontId="8" fillId="2" borderId="21" xfId="0" applyNumberFormat="1" applyFont="1" applyFill="1" applyBorder="1" applyAlignment="1" applyProtection="1">
      <alignment horizontal="center"/>
      <protection/>
    </xf>
    <xf numFmtId="6" fontId="8" fillId="0" borderId="0" xfId="0" applyNumberFormat="1" applyFont="1" applyFill="1" applyBorder="1" applyAlignment="1" applyProtection="1" quotePrefix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left"/>
      <protection/>
    </xf>
    <xf numFmtId="0" fontId="0" fillId="3" borderId="23" xfId="0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24" xfId="0" applyFill="1" applyBorder="1" applyAlignment="1" applyProtection="1">
      <alignment horizontal="left"/>
      <protection/>
    </xf>
    <xf numFmtId="0" fontId="0" fillId="3" borderId="12" xfId="0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 horizontal="left"/>
      <protection/>
    </xf>
    <xf numFmtId="0" fontId="0" fillId="3" borderId="15" xfId="0" applyFill="1" applyBorder="1" applyAlignment="1" applyProtection="1">
      <alignment horizontal="left"/>
      <protection/>
    </xf>
    <xf numFmtId="165" fontId="0" fillId="3" borderId="25" xfId="0" applyNumberForma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5" fillId="3" borderId="6" xfId="0" applyFont="1" applyFill="1" applyBorder="1" applyAlignment="1" applyProtection="1">
      <alignment/>
      <protection/>
    </xf>
    <xf numFmtId="166" fontId="5" fillId="2" borderId="16" xfId="0" applyNumberFormat="1" applyFont="1" applyFill="1" applyBorder="1" applyAlignment="1" applyProtection="1">
      <alignment/>
      <protection/>
    </xf>
    <xf numFmtId="165" fontId="0" fillId="3" borderId="26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 quotePrefix="1">
      <alignment horizontal="center"/>
      <protection/>
    </xf>
    <xf numFmtId="38" fontId="0" fillId="0" borderId="0" xfId="0" applyNumberFormat="1" applyFont="1" applyFill="1" applyBorder="1" applyAlignment="1" applyProtection="1">
      <alignment horizontal="right"/>
      <protection/>
    </xf>
    <xf numFmtId="38" fontId="0" fillId="0" borderId="0" xfId="0" applyNumberFormat="1" applyFont="1" applyFill="1" applyBorder="1" applyAlignment="1" applyProtection="1">
      <alignment horizontal="center"/>
      <protection/>
    </xf>
    <xf numFmtId="0" fontId="5" fillId="4" borderId="27" xfId="0" applyFont="1" applyFill="1" applyBorder="1" applyAlignment="1" applyProtection="1">
      <alignment/>
      <protection/>
    </xf>
    <xf numFmtId="166" fontId="5" fillId="4" borderId="28" xfId="0" applyNumberFormat="1" applyFont="1" applyFill="1" applyBorder="1" applyAlignment="1" applyProtection="1">
      <alignment/>
      <protection/>
    </xf>
    <xf numFmtId="165" fontId="5" fillId="4" borderId="29" xfId="0" applyNumberFormat="1" applyFont="1" applyFill="1" applyBorder="1" applyAlignment="1" applyProtection="1">
      <alignment/>
      <protection/>
    </xf>
    <xf numFmtId="38" fontId="14" fillId="0" borderId="0" xfId="0" applyNumberFormat="1" applyFont="1" applyFill="1" applyBorder="1" applyAlignment="1" applyProtection="1">
      <alignment/>
      <protection/>
    </xf>
    <xf numFmtId="38" fontId="14" fillId="0" borderId="0" xfId="0" applyNumberFormat="1" applyFont="1" applyFill="1" applyBorder="1" applyAlignment="1" applyProtection="1" quotePrefix="1">
      <alignment horizontal="center"/>
      <protection/>
    </xf>
    <xf numFmtId="38" fontId="14" fillId="0" borderId="0" xfId="0" applyNumberFormat="1" applyFont="1" applyFill="1" applyBorder="1" applyAlignment="1" applyProtection="1" quotePrefix="1">
      <alignment horizontal="right"/>
      <protection/>
    </xf>
    <xf numFmtId="38" fontId="14" fillId="0" borderId="0" xfId="0" applyNumberFormat="1" applyFont="1" applyFill="1" applyBorder="1" applyAlignment="1" applyProtection="1">
      <alignment horizontal="right"/>
      <protection/>
    </xf>
    <xf numFmtId="38" fontId="5" fillId="0" borderId="0" xfId="0" applyNumberFormat="1" applyFont="1" applyFill="1" applyBorder="1" applyAlignment="1" applyProtection="1">
      <alignment/>
      <protection/>
    </xf>
    <xf numFmtId="0" fontId="15" fillId="0" borderId="6" xfId="0" applyFont="1" applyFill="1" applyBorder="1" applyAlignment="1" applyProtection="1">
      <alignment/>
      <protection/>
    </xf>
    <xf numFmtId="166" fontId="15" fillId="2" borderId="16" xfId="0" applyNumberFormat="1" applyFont="1" applyFill="1" applyBorder="1" applyAlignment="1" applyProtection="1">
      <alignment/>
      <protection/>
    </xf>
    <xf numFmtId="165" fontId="15" fillId="0" borderId="26" xfId="0" applyNumberFormat="1" applyFont="1" applyFill="1" applyBorder="1" applyAlignment="1" applyProtection="1">
      <alignment/>
      <protection/>
    </xf>
    <xf numFmtId="38" fontId="17" fillId="0" borderId="0" xfId="0" applyNumberFormat="1" applyFont="1" applyFill="1" applyBorder="1" applyAlignment="1" applyProtection="1">
      <alignment/>
      <protection/>
    </xf>
    <xf numFmtId="38" fontId="17" fillId="0" borderId="0" xfId="0" applyNumberFormat="1" applyFont="1" applyFill="1" applyBorder="1" applyAlignment="1" applyProtection="1" quotePrefix="1">
      <alignment horizontal="center"/>
      <protection/>
    </xf>
    <xf numFmtId="38" fontId="17" fillId="0" borderId="0" xfId="0" applyNumberFormat="1" applyFont="1" applyFill="1" applyBorder="1" applyAlignment="1" applyProtection="1">
      <alignment horizontal="right"/>
      <protection/>
    </xf>
    <xf numFmtId="165" fontId="5" fillId="3" borderId="26" xfId="0" applyNumberFormat="1" applyFont="1" applyFill="1" applyBorder="1" applyAlignment="1" applyProtection="1">
      <alignment/>
      <protection/>
    </xf>
    <xf numFmtId="0" fontId="14" fillId="4" borderId="27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8" fontId="0" fillId="0" borderId="0" xfId="0" applyNumberFormat="1" applyAlignment="1" applyProtection="1">
      <alignment horizontal="left"/>
      <protection/>
    </xf>
    <xf numFmtId="38" fontId="0" fillId="0" borderId="0" xfId="0" applyNumberFormat="1" applyFill="1" applyAlignment="1" applyProtection="1">
      <alignment horizontal="left"/>
      <protection/>
    </xf>
    <xf numFmtId="166" fontId="0" fillId="0" borderId="0" xfId="0" applyNumberFormat="1" applyBorder="1" applyAlignment="1" applyProtection="1">
      <alignment/>
      <protection/>
    </xf>
    <xf numFmtId="38" fontId="0" fillId="0" borderId="0" xfId="0" applyNumberFormat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168" fontId="0" fillId="3" borderId="30" xfId="0" applyNumberFormat="1" applyFont="1" applyFill="1" applyBorder="1" applyAlignment="1" applyProtection="1">
      <alignment/>
      <protection/>
    </xf>
    <xf numFmtId="168" fontId="0" fillId="3" borderId="0" xfId="0" applyNumberFormat="1" applyFont="1" applyFill="1" applyBorder="1" applyAlignment="1" applyProtection="1">
      <alignment/>
      <protection/>
    </xf>
    <xf numFmtId="168" fontId="0" fillId="3" borderId="12" xfId="0" applyNumberFormat="1" applyFont="1" applyFill="1" applyBorder="1" applyAlignment="1" applyProtection="1">
      <alignment/>
      <protection/>
    </xf>
    <xf numFmtId="168" fontId="5" fillId="3" borderId="12" xfId="0" applyNumberFormat="1" applyFont="1" applyFill="1" applyBorder="1" applyAlignment="1" applyProtection="1">
      <alignment/>
      <protection/>
    </xf>
    <xf numFmtId="168" fontId="5" fillId="2" borderId="16" xfId="0" applyNumberFormat="1" applyFont="1" applyFill="1" applyBorder="1" applyAlignment="1" applyProtection="1">
      <alignment/>
      <protection/>
    </xf>
    <xf numFmtId="168" fontId="0" fillId="3" borderId="15" xfId="0" applyNumberFormat="1" applyFont="1" applyFill="1" applyBorder="1" applyAlignment="1" applyProtection="1">
      <alignment/>
      <protection/>
    </xf>
    <xf numFmtId="168" fontId="5" fillId="4" borderId="31" xfId="0" applyNumberFormat="1" applyFont="1" applyFill="1" applyBorder="1" applyAlignment="1" applyProtection="1">
      <alignment/>
      <protection/>
    </xf>
    <xf numFmtId="168" fontId="5" fillId="4" borderId="32" xfId="0" applyNumberFormat="1" applyFont="1" applyFill="1" applyBorder="1" applyAlignment="1" applyProtection="1">
      <alignment/>
      <protection/>
    </xf>
    <xf numFmtId="168" fontId="5" fillId="4" borderId="33" xfId="0" applyNumberFormat="1" applyFont="1" applyFill="1" applyBorder="1" applyAlignment="1" applyProtection="1">
      <alignment/>
      <protection/>
    </xf>
    <xf numFmtId="168" fontId="5" fillId="4" borderId="28" xfId="0" applyNumberFormat="1" applyFont="1" applyFill="1" applyBorder="1" applyAlignment="1" applyProtection="1">
      <alignment/>
      <protection/>
    </xf>
    <xf numFmtId="168" fontId="5" fillId="4" borderId="34" xfId="0" applyNumberFormat="1" applyFont="1" applyFill="1" applyBorder="1" applyAlignment="1" applyProtection="1">
      <alignment/>
      <protection/>
    </xf>
    <xf numFmtId="168" fontId="16" fillId="0" borderId="30" xfId="0" applyNumberFormat="1" applyFont="1" applyFill="1" applyBorder="1" applyAlignment="1" applyProtection="1">
      <alignment/>
      <protection/>
    </xf>
    <xf numFmtId="168" fontId="16" fillId="0" borderId="0" xfId="0" applyNumberFormat="1" applyFont="1" applyFill="1" applyBorder="1" applyAlignment="1" applyProtection="1">
      <alignment/>
      <protection/>
    </xf>
    <xf numFmtId="168" fontId="16" fillId="0" borderId="12" xfId="0" applyNumberFormat="1" applyFont="1" applyFill="1" applyBorder="1" applyAlignment="1" applyProtection="1">
      <alignment/>
      <protection/>
    </xf>
    <xf numFmtId="168" fontId="15" fillId="3" borderId="12" xfId="0" applyNumberFormat="1" applyFont="1" applyFill="1" applyBorder="1" applyAlignment="1" applyProtection="1">
      <alignment/>
      <protection/>
    </xf>
    <xf numFmtId="168" fontId="15" fillId="2" borderId="16" xfId="0" applyNumberFormat="1" applyFont="1" applyFill="1" applyBorder="1" applyAlignment="1" applyProtection="1">
      <alignment/>
      <protection/>
    </xf>
    <xf numFmtId="168" fontId="15" fillId="0" borderId="15" xfId="0" applyNumberFormat="1" applyFont="1" applyFill="1" applyBorder="1" applyAlignment="1" applyProtection="1">
      <alignment/>
      <protection/>
    </xf>
    <xf numFmtId="168" fontId="5" fillId="3" borderId="15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0" fontId="0" fillId="0" borderId="0" xfId="0" applyNumberForma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069125\Local%20Settings\Temporary%20Internet%20Files\OLK1C\MPA22.07.04outturnV1%20Ap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SD"/>
      <sheetName val="DoI"/>
      <sheetName val="Transport"/>
      <sheetName val="Other P&amp;E"/>
      <sheetName val="C3i"/>
    </sheetNames>
    <sheetDataSet>
      <sheetData sheetId="4">
        <row r="16">
          <cell r="D16">
            <v>0</v>
          </cell>
        </row>
      </sheetData>
      <sheetData sheetId="5">
        <row r="21">
          <cell r="G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4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0.42578125" style="12" customWidth="1"/>
    <col min="2" max="2" width="51.28125" style="12" bestFit="1" customWidth="1"/>
    <col min="3" max="3" width="11.57421875" style="12" customWidth="1"/>
    <col min="4" max="4" width="11.8515625" style="12" customWidth="1"/>
    <col min="5" max="5" width="13.00390625" style="12" bestFit="1" customWidth="1"/>
    <col min="6" max="6" width="11.7109375" style="12" customWidth="1"/>
    <col min="7" max="7" width="9.140625" style="12" customWidth="1"/>
    <col min="8" max="8" width="10.8515625" style="12" customWidth="1"/>
    <col min="9" max="9" width="10.00390625" style="12" hidden="1" customWidth="1"/>
    <col min="10" max="10" width="9.28125" style="12" hidden="1" customWidth="1"/>
    <col min="11" max="18" width="12.7109375" style="6" customWidth="1"/>
    <col min="19" max="19" width="1.7109375" style="6" customWidth="1"/>
    <col min="20" max="68" width="9.140625" style="6" customWidth="1"/>
    <col min="69" max="16384" width="9.140625" style="12" customWidth="1"/>
  </cols>
  <sheetData>
    <row r="1" spans="2:68" s="1" customFormat="1" ht="18.75">
      <c r="B1" s="2" t="s">
        <v>0</v>
      </c>
      <c r="C1" s="3"/>
      <c r="D1" s="4"/>
      <c r="E1" s="4"/>
      <c r="F1" s="4"/>
      <c r="G1" s="4"/>
      <c r="H1" s="4" t="s">
        <v>1</v>
      </c>
      <c r="I1" s="5"/>
      <c r="J1" s="4"/>
      <c r="K1" s="6"/>
      <c r="L1" s="6"/>
      <c r="M1" s="6"/>
      <c r="N1" s="6"/>
      <c r="O1" s="7"/>
      <c r="P1" s="7"/>
      <c r="Q1" s="7"/>
      <c r="R1" s="7"/>
      <c r="S1" s="6"/>
      <c r="T1" s="6"/>
      <c r="U1" s="8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</row>
    <row r="2" spans="2:68" s="1" customFormat="1" ht="19.5" thickBot="1">
      <c r="B2" s="9" t="s">
        <v>2</v>
      </c>
      <c r="C2" s="10"/>
      <c r="D2" s="11"/>
      <c r="E2" s="11"/>
      <c r="F2" s="10"/>
      <c r="G2" s="10"/>
      <c r="H2" s="10"/>
      <c r="I2" s="10"/>
      <c r="J2" s="1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2:18" ht="20.25">
      <c r="B3" s="13" t="s">
        <v>3</v>
      </c>
      <c r="C3" s="14" t="s">
        <v>4</v>
      </c>
      <c r="D3" s="15"/>
      <c r="E3" s="15"/>
      <c r="F3" s="15"/>
      <c r="G3" s="15"/>
      <c r="H3" s="16"/>
      <c r="I3" s="15"/>
      <c r="J3" s="16"/>
      <c r="K3" s="17"/>
      <c r="L3" s="18"/>
      <c r="M3" s="18"/>
      <c r="N3" s="18"/>
      <c r="O3" s="18"/>
      <c r="P3" s="18"/>
      <c r="Q3" s="18"/>
      <c r="R3" s="18"/>
    </row>
    <row r="4" spans="2:68" s="19" customFormat="1" ht="11.25">
      <c r="B4" s="20"/>
      <c r="C4" s="21" t="s">
        <v>5</v>
      </c>
      <c r="D4" s="22" t="s">
        <v>6</v>
      </c>
      <c r="E4" s="22"/>
      <c r="F4" s="22" t="s">
        <v>7</v>
      </c>
      <c r="G4" s="22" t="s">
        <v>8</v>
      </c>
      <c r="H4" s="23" t="s">
        <v>9</v>
      </c>
      <c r="I4" s="24" t="s">
        <v>10</v>
      </c>
      <c r="J4" s="23" t="s">
        <v>11</v>
      </c>
      <c r="K4" s="25"/>
      <c r="L4" s="25"/>
      <c r="M4" s="25"/>
      <c r="N4" s="25"/>
      <c r="O4" s="25"/>
      <c r="P4" s="25"/>
      <c r="Q4" s="25"/>
      <c r="R4" s="25"/>
      <c r="S4" s="26"/>
      <c r="T4" s="27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2:20" ht="13.5">
      <c r="B5" s="28"/>
      <c r="C5" s="29"/>
      <c r="D5" s="30" t="s">
        <v>12</v>
      </c>
      <c r="E5" s="30" t="s">
        <v>13</v>
      </c>
      <c r="F5" s="31" t="s">
        <v>14</v>
      </c>
      <c r="G5" s="32" t="s">
        <v>15</v>
      </c>
      <c r="H5" s="33"/>
      <c r="I5" s="34"/>
      <c r="J5" s="33" t="s">
        <v>16</v>
      </c>
      <c r="K5" s="35"/>
      <c r="L5" s="35"/>
      <c r="M5" s="35"/>
      <c r="N5" s="35"/>
      <c r="O5" s="35"/>
      <c r="P5" s="35"/>
      <c r="Q5" s="35"/>
      <c r="R5" s="35"/>
      <c r="T5" s="36"/>
    </row>
    <row r="6" spans="2:20" ht="13.5">
      <c r="B6" s="37"/>
      <c r="C6" s="38" t="s">
        <v>17</v>
      </c>
      <c r="D6" s="30" t="s">
        <v>13</v>
      </c>
      <c r="E6" s="30" t="s">
        <v>18</v>
      </c>
      <c r="F6" s="39" t="s">
        <v>17</v>
      </c>
      <c r="G6" s="34" t="s">
        <v>19</v>
      </c>
      <c r="H6" s="33" t="s">
        <v>20</v>
      </c>
      <c r="I6" s="34" t="s">
        <v>21</v>
      </c>
      <c r="J6" s="33" t="s">
        <v>22</v>
      </c>
      <c r="K6" s="35"/>
      <c r="L6" s="35"/>
      <c r="M6" s="35"/>
      <c r="N6" s="35"/>
      <c r="O6" s="35"/>
      <c r="P6" s="35"/>
      <c r="Q6" s="35"/>
      <c r="R6" s="35"/>
      <c r="T6" s="36"/>
    </row>
    <row r="7" spans="2:68" s="40" customFormat="1" ht="17.25" thickBot="1">
      <c r="B7" s="41"/>
      <c r="C7" s="42" t="s">
        <v>36</v>
      </c>
      <c r="D7" s="43" t="s">
        <v>36</v>
      </c>
      <c r="E7" s="43" t="s">
        <v>36</v>
      </c>
      <c r="F7" s="43" t="s">
        <v>36</v>
      </c>
      <c r="G7" s="44" t="s">
        <v>36</v>
      </c>
      <c r="H7" s="45" t="s">
        <v>36</v>
      </c>
      <c r="I7" s="44" t="s">
        <v>23</v>
      </c>
      <c r="J7" s="46" t="s">
        <v>24</v>
      </c>
      <c r="K7" s="47"/>
      <c r="L7" s="47"/>
      <c r="M7" s="47"/>
      <c r="N7" s="47"/>
      <c r="O7" s="47"/>
      <c r="P7" s="47"/>
      <c r="Q7" s="47"/>
      <c r="R7" s="47"/>
      <c r="S7" s="48"/>
      <c r="T7" s="36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</row>
    <row r="8" spans="2:68" s="19" customFormat="1" ht="12" thickBot="1">
      <c r="B8" s="49"/>
      <c r="C8" s="50"/>
      <c r="D8" s="51"/>
      <c r="E8" s="51"/>
      <c r="F8" s="52" t="s">
        <v>25</v>
      </c>
      <c r="G8" s="50"/>
      <c r="H8" s="53" t="s">
        <v>26</v>
      </c>
      <c r="I8" s="50"/>
      <c r="J8" s="54" t="s">
        <v>27</v>
      </c>
      <c r="K8" s="55"/>
      <c r="L8" s="55"/>
      <c r="M8" s="55"/>
      <c r="N8" s="55"/>
      <c r="O8" s="55"/>
      <c r="P8" s="55"/>
      <c r="Q8" s="55"/>
      <c r="R8" s="55"/>
      <c r="S8" s="26"/>
      <c r="T8" s="5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</row>
    <row r="9" spans="2:18" ht="7.5" customHeight="1">
      <c r="B9" s="57"/>
      <c r="C9" s="58"/>
      <c r="D9" s="59"/>
      <c r="E9" s="60"/>
      <c r="F9" s="61"/>
      <c r="G9" s="62"/>
      <c r="H9" s="63"/>
      <c r="I9" s="62"/>
      <c r="J9" s="64"/>
      <c r="K9" s="65"/>
      <c r="L9" s="65"/>
      <c r="M9" s="65"/>
      <c r="N9" s="65"/>
      <c r="O9" s="65"/>
      <c r="P9" s="65"/>
      <c r="Q9" s="65"/>
      <c r="R9" s="65"/>
    </row>
    <row r="10" spans="2:22" ht="12.75">
      <c r="B10" s="66" t="s">
        <v>28</v>
      </c>
      <c r="C10" s="96">
        <v>26.1</v>
      </c>
      <c r="D10" s="97">
        <v>8.7</v>
      </c>
      <c r="E10" s="98">
        <v>7.3</v>
      </c>
      <c r="F10" s="99">
        <f>SUM(C10:E10)</f>
        <v>42.099999999999994</v>
      </c>
      <c r="G10" s="100">
        <v>31.8</v>
      </c>
      <c r="H10" s="101">
        <f>SUM(G10-F10)</f>
        <v>-10.299999999999994</v>
      </c>
      <c r="I10" s="67">
        <v>33624</v>
      </c>
      <c r="J10" s="68">
        <v>0.7981725968480394</v>
      </c>
      <c r="K10" s="69"/>
      <c r="L10" s="69"/>
      <c r="M10" s="69"/>
      <c r="N10" s="69"/>
      <c r="O10" s="69"/>
      <c r="P10" s="69"/>
      <c r="Q10" s="69"/>
      <c r="R10" s="69"/>
      <c r="T10" s="70"/>
      <c r="V10" s="70"/>
    </row>
    <row r="11" spans="2:20" ht="12.75">
      <c r="B11" s="66"/>
      <c r="C11" s="96"/>
      <c r="D11" s="97"/>
      <c r="E11" s="98"/>
      <c r="F11" s="99"/>
      <c r="G11" s="100"/>
      <c r="H11" s="101"/>
      <c r="I11" s="67"/>
      <c r="J11" s="68"/>
      <c r="K11" s="69"/>
      <c r="L11" s="71"/>
      <c r="M11" s="71"/>
      <c r="N11" s="71"/>
      <c r="O11" s="69"/>
      <c r="P11" s="69"/>
      <c r="Q11" s="69"/>
      <c r="R11" s="69"/>
      <c r="T11" s="70"/>
    </row>
    <row r="12" spans="2:20" ht="12.75">
      <c r="B12" s="66" t="s">
        <v>29</v>
      </c>
      <c r="C12" s="96">
        <v>25.4</v>
      </c>
      <c r="D12" s="97">
        <v>5.4</v>
      </c>
      <c r="E12" s="98">
        <v>11.3</v>
      </c>
      <c r="F12" s="99">
        <f>SUM(C12:E12)</f>
        <v>42.099999999999994</v>
      </c>
      <c r="G12" s="100">
        <v>39.6</v>
      </c>
      <c r="H12" s="101">
        <f>SUM(G12-F12)</f>
        <v>-2.499999999999993</v>
      </c>
      <c r="I12" s="67">
        <v>29968.299000000006</v>
      </c>
      <c r="J12" s="68">
        <v>0.7125592183516409</v>
      </c>
      <c r="K12" s="69"/>
      <c r="L12" s="69"/>
      <c r="M12" s="69"/>
      <c r="N12" s="72"/>
      <c r="O12" s="72"/>
      <c r="P12" s="72"/>
      <c r="Q12" s="72"/>
      <c r="R12" s="72"/>
      <c r="T12" s="70"/>
    </row>
    <row r="13" spans="2:20" ht="12.75">
      <c r="B13" s="66"/>
      <c r="C13" s="96"/>
      <c r="D13" s="97"/>
      <c r="E13" s="98"/>
      <c r="F13" s="99"/>
      <c r="G13" s="100"/>
      <c r="H13" s="101"/>
      <c r="I13" s="67"/>
      <c r="J13" s="68"/>
      <c r="K13" s="69"/>
      <c r="L13" s="69"/>
      <c r="M13" s="69"/>
      <c r="N13" s="69"/>
      <c r="O13" s="73"/>
      <c r="P13" s="69"/>
      <c r="Q13" s="69"/>
      <c r="R13" s="69"/>
      <c r="T13" s="70"/>
    </row>
    <row r="14" spans="2:20" ht="12.75">
      <c r="B14" s="66" t="s">
        <v>30</v>
      </c>
      <c r="C14" s="96">
        <v>15.9</v>
      </c>
      <c r="D14" s="97">
        <v>1.8</v>
      </c>
      <c r="E14" s="98">
        <v>4.1</v>
      </c>
      <c r="F14" s="99">
        <f>SUM(C14:E14)</f>
        <v>21.799999999999997</v>
      </c>
      <c r="G14" s="100">
        <v>21.6</v>
      </c>
      <c r="H14" s="101">
        <f>SUM(G14-F14)</f>
        <v>-0.19999999999999574</v>
      </c>
      <c r="I14" s="67">
        <v>17550</v>
      </c>
      <c r="J14" s="68">
        <v>0.8093812591574227</v>
      </c>
      <c r="K14" s="69"/>
      <c r="L14" s="69"/>
      <c r="M14" s="69"/>
      <c r="N14" s="69"/>
      <c r="O14" s="72"/>
      <c r="P14" s="69"/>
      <c r="Q14" s="69"/>
      <c r="R14" s="69"/>
      <c r="T14" s="70"/>
    </row>
    <row r="15" spans="2:20" ht="12.75">
      <c r="B15" s="66"/>
      <c r="C15" s="96"/>
      <c r="D15" s="97"/>
      <c r="E15" s="98"/>
      <c r="F15" s="99"/>
      <c r="G15" s="100"/>
      <c r="H15" s="101"/>
      <c r="I15" s="67"/>
      <c r="J15" s="68"/>
      <c r="K15" s="69"/>
      <c r="L15" s="69"/>
      <c r="M15" s="69"/>
      <c r="N15" s="69"/>
      <c r="O15" s="72"/>
      <c r="P15" s="69"/>
      <c r="Q15" s="69"/>
      <c r="R15" s="69"/>
      <c r="T15" s="70"/>
    </row>
    <row r="16" spans="2:20" ht="12.75">
      <c r="B16" s="66" t="s">
        <v>31</v>
      </c>
      <c r="C16" s="96">
        <v>0.3</v>
      </c>
      <c r="D16" s="97">
        <f>SUM('[1]Other P&amp;E'!D16)</f>
        <v>0</v>
      </c>
      <c r="E16" s="98">
        <v>0.2</v>
      </c>
      <c r="F16" s="99">
        <f>SUM(C16:E16)</f>
        <v>0.5</v>
      </c>
      <c r="G16" s="100">
        <v>0.5</v>
      </c>
      <c r="H16" s="101">
        <f>SUM(G16-F16)</f>
        <v>0</v>
      </c>
      <c r="I16" s="67">
        <v>300</v>
      </c>
      <c r="J16" s="68">
        <v>0.5550354667663264</v>
      </c>
      <c r="K16" s="69"/>
      <c r="L16" s="69"/>
      <c r="M16" s="69"/>
      <c r="N16" s="69"/>
      <c r="O16" s="72"/>
      <c r="P16" s="72"/>
      <c r="Q16" s="72"/>
      <c r="R16" s="72"/>
      <c r="T16" s="70"/>
    </row>
    <row r="17" spans="2:20" ht="13.5" thickBot="1">
      <c r="B17" s="66"/>
      <c r="C17" s="96"/>
      <c r="D17" s="97"/>
      <c r="E17" s="98"/>
      <c r="F17" s="99"/>
      <c r="G17" s="100"/>
      <c r="H17" s="101"/>
      <c r="I17" s="67"/>
      <c r="J17" s="68"/>
      <c r="K17" s="69"/>
      <c r="L17" s="69"/>
      <c r="M17" s="69"/>
      <c r="N17" s="69"/>
      <c r="O17" s="72"/>
      <c r="P17" s="72"/>
      <c r="Q17" s="72"/>
      <c r="R17" s="72"/>
      <c r="T17" s="70"/>
    </row>
    <row r="18" spans="2:20" ht="16.5" thickBot="1">
      <c r="B18" s="74" t="s">
        <v>32</v>
      </c>
      <c r="C18" s="102">
        <f>SUM(C10:C17)</f>
        <v>67.7</v>
      </c>
      <c r="D18" s="103">
        <f>SUM(D10:D17)</f>
        <v>15.9</v>
      </c>
      <c r="E18" s="104">
        <f>SUM(E10:E17)</f>
        <v>22.900000000000002</v>
      </c>
      <c r="F18" s="104">
        <f>SUM(C18:E18)</f>
        <v>106.50000000000001</v>
      </c>
      <c r="G18" s="105">
        <f>SUM(G10:G17)</f>
        <v>93.5</v>
      </c>
      <c r="H18" s="106">
        <f>SUM(H10:H17)</f>
        <v>-12.999999999999982</v>
      </c>
      <c r="I18" s="75">
        <v>81442.299</v>
      </c>
      <c r="J18" s="76">
        <v>0.7653830747866983</v>
      </c>
      <c r="K18" s="77"/>
      <c r="L18" s="78"/>
      <c r="M18" s="78"/>
      <c r="N18" s="79"/>
      <c r="O18" s="80"/>
      <c r="P18" s="80"/>
      <c r="Q18" s="80"/>
      <c r="R18" s="80"/>
      <c r="S18" s="70"/>
      <c r="T18" s="81"/>
    </row>
    <row r="19" spans="2:20" ht="6.75" customHeight="1">
      <c r="B19" s="82"/>
      <c r="C19" s="107"/>
      <c r="D19" s="108"/>
      <c r="E19" s="109"/>
      <c r="F19" s="110"/>
      <c r="G19" s="111"/>
      <c r="H19" s="112"/>
      <c r="I19" s="83"/>
      <c r="J19" s="84"/>
      <c r="K19" s="85"/>
      <c r="L19" s="86"/>
      <c r="M19" s="86"/>
      <c r="N19" s="86"/>
      <c r="O19" s="87"/>
      <c r="P19" s="87"/>
      <c r="Q19" s="87"/>
      <c r="R19" s="87"/>
      <c r="S19" s="70"/>
      <c r="T19" s="70"/>
    </row>
    <row r="20" spans="2:20" ht="12.75">
      <c r="B20" s="66" t="s">
        <v>33</v>
      </c>
      <c r="C20" s="96">
        <v>95.6</v>
      </c>
      <c r="D20" s="97">
        <v>-21</v>
      </c>
      <c r="E20" s="98">
        <f>SUM('[1]C3i'!G21)</f>
        <v>0</v>
      </c>
      <c r="F20" s="99">
        <f>SUM(C20:E20)</f>
        <v>74.6</v>
      </c>
      <c r="G20" s="100">
        <v>71.7</v>
      </c>
      <c r="H20" s="101">
        <f>SUM(G20-F20)</f>
        <v>-2.8999999999999915</v>
      </c>
      <c r="I20" s="67">
        <v>71025.302</v>
      </c>
      <c r="J20" s="68">
        <v>0.9515205776753657</v>
      </c>
      <c r="K20" s="69"/>
      <c r="L20" s="69"/>
      <c r="M20" s="69"/>
      <c r="N20" s="69"/>
      <c r="O20" s="72"/>
      <c r="P20" s="72"/>
      <c r="Q20" s="72"/>
      <c r="R20" s="72"/>
      <c r="T20" s="70"/>
    </row>
    <row r="21" spans="2:20" ht="6.75" customHeight="1" thickBot="1">
      <c r="B21" s="66"/>
      <c r="C21" s="96"/>
      <c r="D21" s="97"/>
      <c r="E21" s="98"/>
      <c r="F21" s="99"/>
      <c r="G21" s="100"/>
      <c r="H21" s="113"/>
      <c r="I21" s="67"/>
      <c r="J21" s="88"/>
      <c r="K21" s="69"/>
      <c r="L21" s="69"/>
      <c r="M21" s="69"/>
      <c r="N21" s="69"/>
      <c r="O21" s="72"/>
      <c r="P21" s="72"/>
      <c r="Q21" s="72"/>
      <c r="R21" s="72"/>
      <c r="T21" s="70"/>
    </row>
    <row r="22" spans="2:20" ht="16.5" thickBot="1">
      <c r="B22" s="89" t="s">
        <v>34</v>
      </c>
      <c r="C22" s="102">
        <f>SUM(C18:C20)</f>
        <v>163.3</v>
      </c>
      <c r="D22" s="103">
        <f>SUM(D18:D20)</f>
        <v>-5.1</v>
      </c>
      <c r="E22" s="104">
        <f>SUM(E18:E20)</f>
        <v>22.900000000000002</v>
      </c>
      <c r="F22" s="104">
        <f>SUM(C22:E22)</f>
        <v>181.10000000000002</v>
      </c>
      <c r="G22" s="105">
        <f>SUM(G18:G20)</f>
        <v>165.2</v>
      </c>
      <c r="H22" s="106">
        <f>SUM(G22-F22)</f>
        <v>-15.900000000000034</v>
      </c>
      <c r="I22" s="75">
        <v>152467.601</v>
      </c>
      <c r="J22" s="76">
        <v>0.8421240455699065</v>
      </c>
      <c r="K22" s="77"/>
      <c r="L22" s="77"/>
      <c r="M22" s="77"/>
      <c r="N22" s="77"/>
      <c r="O22" s="77"/>
      <c r="P22" s="77"/>
      <c r="Q22" s="77"/>
      <c r="R22" s="77"/>
      <c r="T22" s="81"/>
    </row>
    <row r="23" spans="2:68" s="1" customFormat="1" ht="12.75">
      <c r="B23" s="90" t="s">
        <v>35</v>
      </c>
      <c r="C23" s="90"/>
      <c r="D23" s="90"/>
      <c r="E23" s="90"/>
      <c r="F23" s="90"/>
      <c r="G23" s="90"/>
      <c r="H23" s="90"/>
      <c r="I23" s="90"/>
      <c r="J23" s="90"/>
      <c r="K23" s="70"/>
      <c r="L23" s="70"/>
      <c r="M23" s="70"/>
      <c r="N23" s="70"/>
      <c r="O23" s="70"/>
      <c r="P23" s="70"/>
      <c r="Q23" s="70"/>
      <c r="R23" s="7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7:18" ht="3.75" customHeight="1">
      <c r="G24" s="91"/>
      <c r="H24" s="92"/>
      <c r="I24" s="1"/>
      <c r="K24" s="70"/>
      <c r="L24" s="70"/>
      <c r="M24" s="70"/>
      <c r="N24" s="70"/>
      <c r="O24" s="70"/>
      <c r="P24" s="70"/>
      <c r="Q24" s="70"/>
      <c r="R24" s="70"/>
    </row>
    <row r="25" spans="6:9" ht="12.75">
      <c r="F25" s="93"/>
      <c r="G25" s="94"/>
      <c r="H25" s="95"/>
      <c r="I25" s="1"/>
    </row>
    <row r="26" spans="3:20" ht="12.75">
      <c r="C26" s="114"/>
      <c r="D26" s="114"/>
      <c r="E26" s="114"/>
      <c r="F26" s="93"/>
      <c r="G26" s="94"/>
      <c r="H26" s="95"/>
      <c r="I26" s="115"/>
      <c r="J26" s="114"/>
      <c r="T26" s="95"/>
    </row>
    <row r="27" spans="3:10" ht="12.75">
      <c r="C27" s="114"/>
      <c r="D27" s="114"/>
      <c r="E27" s="114"/>
      <c r="F27" s="114"/>
      <c r="G27" s="94"/>
      <c r="H27" s="70"/>
      <c r="I27" s="115"/>
      <c r="J27" s="114"/>
    </row>
    <row r="28" spans="3:10" ht="12.75">
      <c r="C28" s="114"/>
      <c r="D28" s="114"/>
      <c r="E28" s="114"/>
      <c r="F28" s="114"/>
      <c r="G28" s="94"/>
      <c r="H28" s="94"/>
      <c r="I28" s="114"/>
      <c r="J28" s="114"/>
    </row>
    <row r="29" spans="3:10" ht="12.75">
      <c r="C29" s="114"/>
      <c r="D29" s="114"/>
      <c r="E29" s="114"/>
      <c r="F29" s="114"/>
      <c r="G29" s="94"/>
      <c r="H29" s="94"/>
      <c r="I29" s="116"/>
      <c r="J29" s="114"/>
    </row>
    <row r="30" spans="3:10" ht="12.75">
      <c r="C30" s="114"/>
      <c r="D30" s="114"/>
      <c r="E30" s="114"/>
      <c r="F30" s="114"/>
      <c r="G30" s="94"/>
      <c r="H30" s="94"/>
      <c r="I30" s="114"/>
      <c r="J30" s="114"/>
    </row>
    <row r="31" spans="3:10" ht="12.75">
      <c r="C31" s="114"/>
      <c r="D31" s="114"/>
      <c r="E31" s="114"/>
      <c r="F31" s="114"/>
      <c r="G31" s="94"/>
      <c r="H31" s="94"/>
      <c r="I31" s="114"/>
      <c r="J31" s="114"/>
    </row>
    <row r="32" spans="3:10" ht="12.75">
      <c r="C32" s="114"/>
      <c r="D32" s="114"/>
      <c r="E32" s="114"/>
      <c r="F32" s="114"/>
      <c r="G32" s="94"/>
      <c r="H32" s="114"/>
      <c r="I32" s="114"/>
      <c r="J32" s="114"/>
    </row>
    <row r="33" spans="3:10" ht="12.75">
      <c r="C33" s="114"/>
      <c r="D33" s="114"/>
      <c r="E33" s="114"/>
      <c r="F33" s="93"/>
      <c r="G33" s="94"/>
      <c r="H33" s="114"/>
      <c r="I33" s="114"/>
      <c r="J33" s="114"/>
    </row>
    <row r="34" spans="3:10" ht="12.75">
      <c r="C34" s="114"/>
      <c r="D34" s="114"/>
      <c r="E34" s="114"/>
      <c r="F34" s="114"/>
      <c r="G34" s="114"/>
      <c r="H34" s="114"/>
      <c r="I34" s="114"/>
      <c r="J34" s="114"/>
    </row>
    <row r="35" spans="3:10" ht="12.75">
      <c r="C35" s="114"/>
      <c r="D35" s="114"/>
      <c r="E35" s="114"/>
      <c r="F35" s="114"/>
      <c r="G35" s="114"/>
      <c r="H35" s="114"/>
      <c r="I35" s="114"/>
      <c r="J35" s="114"/>
    </row>
    <row r="36" spans="3:10" ht="12.75">
      <c r="C36" s="114"/>
      <c r="D36" s="114"/>
      <c r="E36" s="114"/>
      <c r="F36" s="114"/>
      <c r="G36" s="114"/>
      <c r="H36" s="114"/>
      <c r="I36" s="114"/>
      <c r="J36" s="114"/>
    </row>
    <row r="37" spans="3:10" ht="12.75">
      <c r="C37" s="114"/>
      <c r="D37" s="114"/>
      <c r="E37" s="114"/>
      <c r="F37" s="114"/>
      <c r="G37" s="114"/>
      <c r="H37" s="114"/>
      <c r="I37" s="114"/>
      <c r="J37" s="114"/>
    </row>
    <row r="38" spans="3:10" ht="12.75">
      <c r="C38" s="114"/>
      <c r="D38" s="114"/>
      <c r="E38" s="114"/>
      <c r="F38" s="114"/>
      <c r="G38" s="114"/>
      <c r="H38" s="114"/>
      <c r="I38" s="114"/>
      <c r="J38" s="114"/>
    </row>
    <row r="39" spans="3:10" ht="12.75">
      <c r="C39" s="114"/>
      <c r="D39" s="114"/>
      <c r="E39" s="114"/>
      <c r="F39" s="114"/>
      <c r="G39" s="114"/>
      <c r="H39" s="114"/>
      <c r="I39" s="114"/>
      <c r="J39" s="114"/>
    </row>
    <row r="40" spans="3:10" ht="12.75">
      <c r="C40" s="114"/>
      <c r="D40" s="114"/>
      <c r="E40" s="114"/>
      <c r="F40" s="114"/>
      <c r="G40" s="114"/>
      <c r="H40" s="114"/>
      <c r="I40" s="114"/>
      <c r="J40" s="114"/>
    </row>
    <row r="41" spans="3:10" ht="12.75">
      <c r="C41" s="114"/>
      <c r="D41" s="114"/>
      <c r="E41" s="114"/>
      <c r="F41" s="114"/>
      <c r="G41" s="114"/>
      <c r="H41" s="114"/>
      <c r="I41" s="114"/>
      <c r="J41" s="114"/>
    </row>
    <row r="42" spans="3:10" ht="12.75">
      <c r="C42" s="114"/>
      <c r="D42" s="114"/>
      <c r="E42" s="114"/>
      <c r="F42" s="114"/>
      <c r="G42" s="114"/>
      <c r="H42" s="114"/>
      <c r="I42" s="114"/>
      <c r="J42" s="114"/>
    </row>
    <row r="43" spans="3:10" ht="12.75">
      <c r="C43" s="114"/>
      <c r="D43" s="114"/>
      <c r="E43" s="114"/>
      <c r="F43" s="114"/>
      <c r="G43" s="117"/>
      <c r="H43" s="114"/>
      <c r="I43" s="114"/>
      <c r="J43" s="114"/>
    </row>
    <row r="44" spans="3:10" ht="12.75">
      <c r="C44" s="114"/>
      <c r="D44" s="114"/>
      <c r="E44" s="114"/>
      <c r="F44" s="114"/>
      <c r="G44" s="117"/>
      <c r="H44" s="114"/>
      <c r="I44" s="114"/>
      <c r="J44" s="114"/>
    </row>
    <row r="45" spans="3:10" ht="12.75">
      <c r="C45" s="114"/>
      <c r="D45" s="114"/>
      <c r="E45" s="114"/>
      <c r="F45" s="114"/>
      <c r="G45" s="114"/>
      <c r="H45" s="114"/>
      <c r="I45" s="114"/>
      <c r="J45" s="114"/>
    </row>
    <row r="46" spans="3:10" ht="12.75">
      <c r="C46" s="114"/>
      <c r="D46" s="114"/>
      <c r="E46" s="114"/>
      <c r="F46" s="114"/>
      <c r="G46" s="114"/>
      <c r="H46" s="114"/>
      <c r="I46" s="114"/>
      <c r="J46" s="114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C605578</dc:creator>
  <cp:keywords/>
  <dc:description/>
  <cp:lastModifiedBy>c170504</cp:lastModifiedBy>
  <cp:lastPrinted>2004-07-16T10:45:14Z</cp:lastPrinted>
  <dcterms:created xsi:type="dcterms:W3CDTF">2004-07-14T13:32:28Z</dcterms:created>
  <dcterms:modified xsi:type="dcterms:W3CDTF">2004-07-20T14:55:03Z</dcterms:modified>
  <cp:category/>
  <cp:version/>
  <cp:contentType/>
  <cp:contentStatus/>
</cp:coreProperties>
</file>